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ifesouthcbc-my.sharepoint.com/personal/ambaird_lifesouth_org/Documents/Desktop/"/>
    </mc:Choice>
  </mc:AlternateContent>
  <xr:revisionPtr revIDLastSave="0" documentId="14_{152A047A-14B9-4930-A2EC-6AD866B4B752}" xr6:coauthVersionLast="47" xr6:coauthVersionMax="47" xr10:uidLastSave="{00000000-0000-0000-0000-000000000000}"/>
  <bookViews>
    <workbookView xWindow="2652" yWindow="2652" windowWidth="17280" windowHeight="8928" xr2:uid="{17FF0D67-E481-4CE3-A072-02138B9A426B}"/>
  </bookViews>
  <sheets>
    <sheet name="Product Codes" sheetId="1" r:id="rId1"/>
    <sheet name="Extended Expiration PLT PH" sheetId="3" state="hidden" r:id="rId2"/>
  </sheets>
  <definedNames>
    <definedName name="_xlnm._FilterDatabase" localSheetId="1" hidden="1">'Extended Expiration PLT PH'!$A$5:$E$29</definedName>
    <definedName name="_xlnm._FilterDatabase" localSheetId="0" hidden="1">'Product Codes'!$A$5:$D$336</definedName>
    <definedName name="_xlnm.Print_Titles" localSheetId="1">'Extended Expiration PLT PH'!$5:$5</definedName>
    <definedName name="_xlnm.Print_Titles" localSheetId="0">'Product Codes'!$5:$5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3" i="1" l="1"/>
  <c r="E172" i="1"/>
  <c r="E171" i="1"/>
  <c r="E170" i="1"/>
  <c r="E169" i="1"/>
  <c r="E168" i="1"/>
  <c r="E167" i="1"/>
  <c r="E166" i="1"/>
  <c r="E165" i="1"/>
  <c r="G165" i="1"/>
  <c r="G166" i="1"/>
  <c r="G167" i="1"/>
  <c r="G168" i="1"/>
  <c r="G169" i="1"/>
  <c r="G170" i="1"/>
  <c r="G171" i="1"/>
  <c r="G172" i="1"/>
  <c r="G173" i="1"/>
  <c r="E164" i="1"/>
  <c r="E174" i="1"/>
  <c r="E175" i="1"/>
  <c r="E176" i="1"/>
  <c r="E177" i="1"/>
  <c r="E178" i="1"/>
  <c r="E179" i="1"/>
  <c r="E180" i="1"/>
  <c r="E181" i="1"/>
  <c r="E316" i="1"/>
  <c r="E317" i="1"/>
  <c r="G316" i="1"/>
  <c r="G317" i="1"/>
  <c r="E318" i="1"/>
  <c r="G318" i="1"/>
  <c r="E319" i="1"/>
  <c r="G319" i="1"/>
  <c r="E315" i="1"/>
  <c r="G315" i="1"/>
  <c r="E308" i="1"/>
  <c r="G308" i="1"/>
  <c r="E310" i="1"/>
  <c r="G310" i="1"/>
  <c r="E309" i="1"/>
  <c r="G309" i="1"/>
  <c r="G164" i="1"/>
  <c r="E163" i="1"/>
  <c r="G163" i="1"/>
  <c r="E162" i="1"/>
  <c r="G162" i="1"/>
  <c r="E161" i="1"/>
  <c r="G161" i="1"/>
  <c r="E160" i="1"/>
  <c r="G160" i="1"/>
  <c r="E159" i="1"/>
  <c r="G159" i="1"/>
  <c r="E155" i="1"/>
  <c r="E156" i="1"/>
  <c r="E157" i="1"/>
  <c r="G155" i="1"/>
  <c r="G156" i="1"/>
  <c r="G157" i="1"/>
  <c r="E314" i="1"/>
  <c r="G314" i="1"/>
  <c r="E313" i="1"/>
  <c r="G313" i="1"/>
  <c r="E311" i="1"/>
  <c r="G311" i="1"/>
  <c r="E312" i="1"/>
  <c r="G312" i="1"/>
  <c r="E150" i="1"/>
  <c r="E151" i="1"/>
  <c r="E152" i="1"/>
  <c r="G150" i="1"/>
  <c r="G151" i="1"/>
  <c r="G152" i="1"/>
  <c r="E153" i="1"/>
  <c r="G153" i="1"/>
  <c r="E154" i="1"/>
  <c r="G154" i="1"/>
  <c r="E158" i="1"/>
  <c r="G158" i="1"/>
  <c r="E353" i="1"/>
  <c r="G353" i="1"/>
  <c r="E354" i="1"/>
  <c r="G354" i="1"/>
  <c r="E355" i="1"/>
  <c r="G355" i="1"/>
  <c r="E356" i="1"/>
  <c r="G356" i="1"/>
  <c r="E357" i="1"/>
  <c r="G357" i="1"/>
  <c r="E358" i="1"/>
  <c r="G358" i="1"/>
  <c r="E362" i="1"/>
  <c r="G362" i="1"/>
  <c r="E361" i="1"/>
  <c r="G361" i="1"/>
  <c r="E360" i="1"/>
  <c r="G360" i="1"/>
  <c r="E350" i="1"/>
  <c r="G350" i="1"/>
  <c r="E351" i="1"/>
  <c r="G351" i="1"/>
  <c r="E352" i="1"/>
  <c r="G352" i="1"/>
  <c r="E349" i="1"/>
  <c r="G349" i="1"/>
  <c r="E348" i="1"/>
  <c r="G348" i="1"/>
  <c r="E289" i="1"/>
  <c r="G289" i="1"/>
  <c r="E298" i="1"/>
  <c r="G298" i="1"/>
  <c r="E291" i="1"/>
  <c r="G291" i="1"/>
  <c r="E297" i="1"/>
  <c r="G297" i="1"/>
  <c r="E290" i="1"/>
  <c r="G290" i="1"/>
  <c r="E296" i="1"/>
  <c r="G296" i="1"/>
  <c r="E293" i="1"/>
  <c r="G293" i="1"/>
  <c r="E299" i="1"/>
  <c r="G299" i="1"/>
  <c r="E294" i="1"/>
  <c r="G294" i="1"/>
  <c r="E300" i="1"/>
  <c r="G300" i="1"/>
  <c r="E292" i="1"/>
  <c r="G292" i="1"/>
  <c r="E295" i="1"/>
  <c r="G295" i="1"/>
  <c r="E268" i="1"/>
  <c r="G268" i="1"/>
  <c r="E274" i="1"/>
  <c r="G274" i="1"/>
  <c r="E265" i="1"/>
  <c r="G265" i="1"/>
  <c r="E271" i="1"/>
  <c r="G271" i="1"/>
  <c r="E270" i="1"/>
  <c r="G270" i="1"/>
  <c r="E266" i="1"/>
  <c r="G266" i="1"/>
  <c r="E264" i="1"/>
  <c r="G264" i="1"/>
  <c r="E273" i="1"/>
  <c r="G273" i="1"/>
  <c r="E267" i="1"/>
  <c r="G267" i="1"/>
  <c r="E272" i="1"/>
  <c r="G272" i="1"/>
  <c r="E145" i="1"/>
  <c r="G145" i="1"/>
  <c r="E140" i="1"/>
  <c r="G140" i="1"/>
  <c r="E142" i="1"/>
  <c r="G142" i="1"/>
  <c r="E144" i="1"/>
  <c r="G144" i="1"/>
  <c r="E50" i="1"/>
  <c r="G50" i="1"/>
  <c r="E52" i="1"/>
  <c r="G52" i="1"/>
  <c r="E54" i="1"/>
  <c r="G54" i="1"/>
  <c r="E56" i="1"/>
  <c r="G56" i="1"/>
  <c r="E51" i="1"/>
  <c r="G51" i="1"/>
  <c r="E53" i="1"/>
  <c r="G53" i="1"/>
  <c r="E55" i="1"/>
  <c r="G55" i="1"/>
  <c r="E57" i="1"/>
  <c r="G57" i="1"/>
  <c r="E138" i="1"/>
  <c r="G138" i="1"/>
  <c r="E139" i="1"/>
  <c r="G139" i="1"/>
  <c r="E141" i="1"/>
  <c r="G141" i="1"/>
  <c r="E143" i="1"/>
  <c r="G143" i="1"/>
  <c r="E105" i="1"/>
  <c r="G105" i="1"/>
  <c r="E106" i="1"/>
  <c r="G106" i="1"/>
  <c r="G7" i="1"/>
  <c r="E269" i="1"/>
  <c r="G269" i="1"/>
  <c r="E275" i="1"/>
  <c r="G275" i="1"/>
  <c r="E49" i="1"/>
  <c r="G49" i="1"/>
  <c r="E34" i="1"/>
  <c r="G34" i="1"/>
  <c r="E40" i="1"/>
  <c r="G40" i="1"/>
  <c r="E46" i="1"/>
  <c r="G46" i="1"/>
  <c r="E28" i="1"/>
  <c r="G28" i="1"/>
  <c r="E31" i="1"/>
  <c r="G31" i="1"/>
  <c r="E37" i="1"/>
  <c r="G37" i="1"/>
  <c r="E43" i="1"/>
  <c r="G43" i="1"/>
  <c r="E90" i="1"/>
  <c r="G90" i="1"/>
  <c r="E96" i="1"/>
  <c r="G96" i="1"/>
  <c r="E102" i="1"/>
  <c r="G102" i="1"/>
  <c r="E84" i="1"/>
  <c r="G84" i="1"/>
  <c r="E87" i="1"/>
  <c r="G87" i="1"/>
  <c r="E93" i="1"/>
  <c r="G93" i="1"/>
  <c r="E99" i="1"/>
  <c r="G99" i="1"/>
  <c r="E81" i="1"/>
  <c r="G81" i="1"/>
  <c r="E66" i="1"/>
  <c r="G66" i="1"/>
  <c r="E72" i="1"/>
  <c r="G72" i="1"/>
  <c r="E78" i="1"/>
  <c r="G78" i="1"/>
  <c r="E60" i="1"/>
  <c r="G60" i="1"/>
  <c r="E63" i="1"/>
  <c r="G63" i="1"/>
  <c r="E69" i="1"/>
  <c r="G69" i="1"/>
  <c r="E75" i="1"/>
  <c r="G75" i="1"/>
  <c r="E129" i="1"/>
  <c r="G129" i="1"/>
  <c r="E114" i="1"/>
  <c r="G114" i="1"/>
  <c r="E120" i="1"/>
  <c r="G120" i="1"/>
  <c r="E126" i="1"/>
  <c r="G126" i="1"/>
  <c r="E108" i="1"/>
  <c r="G108" i="1"/>
  <c r="E65" i="1"/>
  <c r="G65" i="1"/>
  <c r="E71" i="1"/>
  <c r="G71" i="1"/>
  <c r="E77" i="1"/>
  <c r="G77" i="1"/>
  <c r="E59" i="1"/>
  <c r="G59" i="1"/>
  <c r="E62" i="1"/>
  <c r="G62" i="1"/>
  <c r="E68" i="1"/>
  <c r="G68" i="1"/>
  <c r="E74" i="1"/>
  <c r="G74" i="1"/>
  <c r="E128" i="1"/>
  <c r="G128" i="1"/>
  <c r="E113" i="1"/>
  <c r="G113" i="1"/>
  <c r="E119" i="1"/>
  <c r="G119" i="1"/>
  <c r="E125" i="1"/>
  <c r="G125" i="1"/>
  <c r="E107" i="1"/>
  <c r="G107" i="1"/>
  <c r="E110" i="1"/>
  <c r="G110" i="1"/>
  <c r="E116" i="1"/>
  <c r="G116" i="1"/>
  <c r="E122" i="1"/>
  <c r="G122" i="1"/>
  <c r="E111" i="1"/>
  <c r="G111" i="1"/>
  <c r="E117" i="1"/>
  <c r="G117" i="1"/>
  <c r="E123" i="1"/>
  <c r="G123" i="1"/>
  <c r="E33" i="1"/>
  <c r="G33" i="1"/>
  <c r="E39" i="1"/>
  <c r="G39" i="1"/>
  <c r="E45" i="1"/>
  <c r="G45" i="1"/>
  <c r="E27" i="1"/>
  <c r="G27" i="1"/>
  <c r="E30" i="1"/>
  <c r="G30" i="1"/>
  <c r="E36" i="1"/>
  <c r="G36" i="1"/>
  <c r="E42" i="1"/>
  <c r="G42" i="1"/>
  <c r="E104" i="1"/>
  <c r="G104" i="1"/>
  <c r="E89" i="1"/>
  <c r="G89" i="1"/>
  <c r="E95" i="1"/>
  <c r="G95" i="1"/>
  <c r="E101" i="1"/>
  <c r="G101" i="1"/>
  <c r="E83" i="1"/>
  <c r="G83" i="1"/>
  <c r="E86" i="1"/>
  <c r="G86" i="1"/>
  <c r="E64" i="1"/>
  <c r="G64" i="1"/>
  <c r="E70" i="1"/>
  <c r="G70" i="1"/>
  <c r="E76" i="1"/>
  <c r="G76" i="1"/>
  <c r="E58" i="1"/>
  <c r="G58" i="1"/>
  <c r="E61" i="1"/>
  <c r="G61" i="1"/>
  <c r="E67" i="1"/>
  <c r="G67" i="1"/>
  <c r="E73" i="1"/>
  <c r="G73" i="1"/>
  <c r="E127" i="1"/>
  <c r="G127" i="1"/>
  <c r="E112" i="1"/>
  <c r="G112" i="1"/>
  <c r="E118" i="1"/>
  <c r="G118" i="1"/>
  <c r="E124" i="1"/>
  <c r="G124" i="1"/>
  <c r="E109" i="1"/>
  <c r="G109" i="1"/>
  <c r="E115" i="1"/>
  <c r="G115" i="1"/>
  <c r="E121" i="1"/>
  <c r="G121" i="1"/>
  <c r="E48" i="1"/>
  <c r="G48" i="1"/>
  <c r="E92" i="1"/>
  <c r="G92" i="1"/>
  <c r="E47" i="1"/>
  <c r="G47" i="1"/>
  <c r="E32" i="1"/>
  <c r="G32" i="1"/>
  <c r="E38" i="1"/>
  <c r="G38" i="1"/>
  <c r="E44" i="1"/>
  <c r="G44" i="1"/>
  <c r="E103" i="1"/>
  <c r="G103" i="1"/>
  <c r="E88" i="1"/>
  <c r="G88" i="1"/>
  <c r="E94" i="1"/>
  <c r="G94" i="1"/>
  <c r="E100" i="1"/>
  <c r="G100" i="1"/>
  <c r="E82" i="1"/>
  <c r="G82" i="1"/>
  <c r="E26" i="1"/>
  <c r="G26" i="1"/>
  <c r="E29" i="1"/>
  <c r="G29" i="1"/>
  <c r="E35" i="1"/>
  <c r="G35" i="1"/>
  <c r="E41" i="1"/>
  <c r="G41" i="1"/>
  <c r="E85" i="1"/>
  <c r="G85" i="1"/>
  <c r="E91" i="1"/>
  <c r="G91" i="1"/>
  <c r="E97" i="1"/>
  <c r="G97" i="1"/>
  <c r="E79" i="1"/>
  <c r="G79" i="1"/>
  <c r="E98" i="1"/>
  <c r="G98" i="1"/>
  <c r="E80" i="1"/>
  <c r="G80" i="1"/>
  <c r="G174" i="1"/>
  <c r="G175" i="1"/>
  <c r="G176" i="1"/>
  <c r="G177" i="1"/>
  <c r="G178" i="1"/>
  <c r="G179" i="1"/>
  <c r="G180" i="1"/>
  <c r="G181" i="1"/>
  <c r="E182" i="1"/>
  <c r="G182" i="1"/>
  <c r="E183" i="1"/>
  <c r="G183" i="1"/>
  <c r="E184" i="1"/>
  <c r="G184" i="1"/>
  <c r="E185" i="1"/>
  <c r="G185" i="1"/>
  <c r="E186" i="1"/>
  <c r="G186" i="1"/>
  <c r="E187" i="1"/>
  <c r="G187" i="1"/>
  <c r="E263" i="1"/>
  <c r="E261" i="1"/>
  <c r="E259" i="1"/>
  <c r="G259" i="1"/>
  <c r="G261" i="1"/>
  <c r="G263" i="1"/>
  <c r="E262" i="1"/>
  <c r="E260" i="1"/>
  <c r="E258" i="1"/>
  <c r="G258" i="1"/>
  <c r="G260" i="1"/>
  <c r="G262" i="1"/>
  <c r="E238" i="1"/>
  <c r="G238" i="1"/>
  <c r="E338" i="1"/>
  <c r="G338" i="1"/>
  <c r="E256" i="1"/>
  <c r="G256" i="1"/>
  <c r="E254" i="1"/>
  <c r="G254" i="1"/>
  <c r="E255" i="1"/>
  <c r="G255" i="1"/>
  <c r="E257" i="1"/>
  <c r="G257" i="1"/>
  <c r="E18" i="1"/>
  <c r="G18" i="1"/>
  <c r="E19" i="1"/>
  <c r="G19" i="1"/>
  <c r="E17" i="1"/>
  <c r="G17" i="1"/>
  <c r="E330" i="1"/>
  <c r="G330" i="1"/>
  <c r="E329" i="1"/>
  <c r="G329" i="1"/>
  <c r="E328" i="1"/>
  <c r="G328" i="1"/>
  <c r="E327" i="1"/>
  <c r="G327" i="1"/>
  <c r="E326" i="1"/>
  <c r="G326" i="1"/>
  <c r="E21" i="1"/>
  <c r="G21" i="1"/>
  <c r="E22" i="1"/>
  <c r="G22" i="1"/>
  <c r="E23" i="1"/>
  <c r="G23" i="1"/>
  <c r="E24" i="1"/>
  <c r="G24" i="1"/>
  <c r="E25" i="1"/>
  <c r="G25" i="1"/>
  <c r="E249" i="1"/>
  <c r="G249" i="1"/>
  <c r="E250" i="1"/>
  <c r="G250" i="1"/>
  <c r="E251" i="1"/>
  <c r="G251" i="1"/>
  <c r="E247" i="1"/>
  <c r="G247" i="1"/>
  <c r="E149" i="1"/>
  <c r="G149" i="1"/>
  <c r="E148" i="1"/>
  <c r="G148" i="1"/>
  <c r="E147" i="1"/>
  <c r="G147" i="1"/>
  <c r="E146" i="1"/>
  <c r="G146" i="1"/>
  <c r="E252" i="1"/>
  <c r="G252" i="1"/>
  <c r="E253" i="1"/>
  <c r="G253" i="1"/>
  <c r="E248" i="1"/>
  <c r="G248" i="1"/>
  <c r="E20" i="1"/>
  <c r="G20" i="1"/>
  <c r="E11" i="1"/>
  <c r="G11" i="1"/>
  <c r="E346" i="1"/>
  <c r="G346" i="1"/>
  <c r="E345" i="1"/>
  <c r="G345" i="1"/>
  <c r="E344" i="1"/>
  <c r="G344" i="1"/>
  <c r="E343" i="1"/>
  <c r="G343" i="1"/>
  <c r="E342" i="1"/>
  <c r="G342" i="1"/>
  <c r="E245" i="1"/>
  <c r="G245" i="1"/>
  <c r="E341" i="1"/>
  <c r="G341" i="1"/>
  <c r="E340" i="1"/>
  <c r="G340" i="1"/>
  <c r="E339" i="1"/>
  <c r="G339" i="1"/>
  <c r="E337" i="1"/>
  <c r="G337" i="1"/>
  <c r="E336" i="1"/>
  <c r="G336" i="1"/>
  <c r="E335" i="1"/>
  <c r="G335" i="1"/>
  <c r="E334" i="1"/>
  <c r="G334" i="1"/>
  <c r="E333" i="1"/>
  <c r="G333" i="1"/>
  <c r="E320" i="1"/>
  <c r="G320" i="1"/>
  <c r="E331" i="1"/>
  <c r="G331" i="1"/>
  <c r="E332" i="1"/>
  <c r="G332" i="1"/>
  <c r="E325" i="1"/>
  <c r="G325" i="1"/>
  <c r="E324" i="1"/>
  <c r="G324" i="1"/>
  <c r="E323" i="1"/>
  <c r="G323" i="1"/>
  <c r="E322" i="1"/>
  <c r="G322" i="1"/>
  <c r="E321" i="1"/>
  <c r="G321" i="1"/>
  <c r="F171" i="1"/>
  <c r="F317" i="1"/>
  <c r="F312" i="1"/>
  <c r="F271" i="1"/>
  <c r="F324" i="1"/>
  <c r="F33" i="1"/>
  <c r="F64" i="1"/>
  <c r="F22" i="1"/>
  <c r="F325" i="1"/>
  <c r="F357" i="1"/>
  <c r="F248" i="1"/>
  <c r="F290" i="1"/>
  <c r="F126" i="1"/>
  <c r="F129" i="1"/>
  <c r="F27" i="1"/>
  <c r="F101" i="1"/>
  <c r="F361" i="1"/>
  <c r="F50" i="1"/>
  <c r="F29" i="1"/>
  <c r="F294" i="1"/>
  <c r="F155" i="1"/>
  <c r="F91" i="1"/>
  <c r="F95" i="1"/>
  <c r="F82" i="1"/>
  <c r="F289" i="1"/>
  <c r="F48" i="1"/>
  <c r="F157" i="1"/>
  <c r="F266" i="1"/>
  <c r="F115" i="1"/>
  <c r="F94" i="1"/>
  <c r="F28" i="1"/>
  <c r="F311" i="1"/>
  <c r="F106" i="1"/>
  <c r="F167" i="1"/>
  <c r="F318" i="1"/>
  <c r="F150" i="1"/>
  <c r="F148" i="1"/>
  <c r="F264" i="1"/>
  <c r="F19" i="1"/>
  <c r="F121" i="1"/>
  <c r="F76" i="1"/>
  <c r="F345" i="1"/>
  <c r="F88" i="1"/>
  <c r="F327" i="1"/>
  <c r="F295" i="1"/>
  <c r="F346" i="1"/>
  <c r="F47" i="1"/>
  <c r="F259" i="1"/>
  <c r="F21" i="1"/>
  <c r="F116" i="1"/>
  <c r="F140" i="1"/>
  <c r="F74" i="1"/>
  <c r="F342" i="1"/>
  <c r="F169" i="1"/>
  <c r="F310" i="1"/>
  <c r="F154" i="1"/>
  <c r="F83" i="1"/>
  <c r="F183" i="1"/>
  <c r="F17" i="1"/>
  <c r="F344" i="1"/>
  <c r="F46" i="1"/>
  <c r="F247" i="1"/>
  <c r="F120" i="1"/>
  <c r="F297" i="1"/>
  <c r="F42" i="1"/>
  <c r="F261" i="1"/>
  <c r="F159" i="1"/>
  <c r="F268" i="1"/>
  <c r="F177" i="1"/>
  <c r="F322" i="1"/>
  <c r="F119" i="1"/>
  <c r="F156" i="1"/>
  <c r="F360" i="1"/>
  <c r="F127" i="1"/>
  <c r="F338" i="1"/>
  <c r="F314" i="1"/>
  <c r="F257" i="1"/>
  <c r="F109" i="1"/>
  <c r="F265" i="1"/>
  <c r="F79" i="1"/>
  <c r="F252" i="1"/>
  <c r="F166" i="1"/>
  <c r="F319" i="1"/>
  <c r="F151" i="1"/>
  <c r="F37" i="1"/>
  <c r="F330" i="1"/>
  <c r="F80" i="1"/>
  <c r="F56" i="1"/>
  <c r="F86" i="1"/>
  <c r="F41" i="1"/>
  <c r="F299" i="1"/>
  <c r="F32" i="1"/>
  <c r="F329" i="1"/>
  <c r="F25" i="1"/>
  <c r="F160" i="1"/>
  <c r="F18" i="1"/>
  <c r="F61" i="1"/>
  <c r="F97" i="1"/>
  <c r="F111" i="1"/>
  <c r="F72" i="1"/>
  <c r="F70" i="1"/>
  <c r="F102" i="1"/>
  <c r="F352" i="1"/>
  <c r="F172" i="1"/>
  <c r="F315" i="1"/>
  <c r="F152" i="1"/>
  <c r="F141" i="1"/>
  <c r="F23" i="1"/>
  <c r="F250" i="1"/>
  <c r="F54" i="1"/>
  <c r="F184" i="1"/>
  <c r="F66" i="1"/>
  <c r="F44" i="1"/>
  <c r="F356" i="1"/>
  <c r="F238" i="1"/>
  <c r="F11" i="1"/>
  <c r="F122" i="1"/>
  <c r="F328" i="1"/>
  <c r="F112" i="1"/>
  <c r="F38" i="1"/>
  <c r="F251" i="1"/>
  <c r="F298" i="1"/>
  <c r="F114" i="1"/>
  <c r="F170" i="1"/>
  <c r="F308" i="1"/>
  <c r="F153" i="1"/>
  <c r="F65" i="1"/>
  <c r="F142" i="1"/>
  <c r="F337" i="1"/>
  <c r="F100" i="1"/>
  <c r="F147" i="1"/>
  <c r="F75" i="1"/>
  <c r="F267" i="1"/>
  <c r="F77" i="1"/>
  <c r="F118" i="1"/>
  <c r="F45" i="1"/>
  <c r="F321" i="1"/>
  <c r="F182" i="1"/>
  <c r="F144" i="1"/>
  <c r="F62" i="1"/>
  <c r="F73" i="1"/>
  <c r="F320" i="1"/>
  <c r="F92" i="1"/>
  <c r="F40" i="1"/>
  <c r="F358" i="1"/>
  <c r="F316" i="1"/>
  <c r="F349" i="1"/>
  <c r="F104" i="1"/>
  <c r="F168" i="1"/>
  <c r="F309" i="1"/>
  <c r="F158" i="1"/>
  <c r="F93" i="1"/>
  <c r="F362" i="1"/>
  <c r="F123" i="1"/>
  <c r="F53" i="1"/>
  <c r="F335" i="1"/>
  <c r="F35" i="1"/>
  <c r="F260" i="1"/>
  <c r="F107" i="1"/>
  <c r="F117" i="1"/>
  <c r="F68" i="1"/>
  <c r="F291" i="1"/>
  <c r="F124" i="1"/>
  <c r="F98" i="1"/>
  <c r="F340" i="1"/>
  <c r="F58" i="1"/>
  <c r="F296" i="1"/>
  <c r="F57" i="1"/>
  <c r="F31" i="1"/>
  <c r="F103" i="1"/>
  <c r="F262" i="1"/>
  <c r="F165" i="1"/>
  <c r="F163" i="1"/>
  <c r="F34" i="1"/>
  <c r="F146" i="1"/>
  <c r="F87" i="1"/>
  <c r="F138" i="1"/>
  <c r="F84" i="1"/>
  <c r="F323" i="1"/>
  <c r="F85" i="1"/>
  <c r="F78" i="1"/>
  <c r="F39" i="1"/>
  <c r="F355" i="1"/>
  <c r="F269" i="1"/>
  <c r="F341" i="1"/>
  <c r="F175" i="1"/>
  <c r="F128" i="1"/>
  <c r="F67" i="1"/>
  <c r="F96" i="1"/>
  <c r="F20" i="1"/>
  <c r="F274" i="1"/>
  <c r="F30" i="1"/>
  <c r="F43" i="1"/>
  <c r="F181" i="1"/>
  <c r="F186" i="1"/>
  <c r="F178" i="1"/>
  <c r="F185" i="1"/>
  <c r="F145" i="1"/>
  <c r="F348" i="1"/>
  <c r="F89" i="1"/>
  <c r="F263" i="1"/>
  <c r="F149" i="1"/>
  <c r="F81" i="1"/>
  <c r="F273" i="1"/>
  <c r="F270" i="1"/>
  <c r="F351" i="1"/>
  <c r="F174" i="1"/>
  <c r="F343" i="1"/>
  <c r="F51" i="1"/>
  <c r="F173" i="1"/>
  <c r="F125" i="1"/>
  <c r="F180" i="1"/>
  <c r="F162" i="1"/>
  <c r="F353" i="1"/>
  <c r="F332" i="1"/>
  <c r="F245" i="1"/>
  <c r="F55" i="1"/>
  <c r="F254" i="1"/>
  <c r="F60" i="1"/>
  <c r="F90" i="1"/>
  <c r="F292" i="1"/>
  <c r="F333" i="1"/>
  <c r="F339" i="1"/>
  <c r="F105" i="1"/>
  <c r="F113" i="1"/>
  <c r="F161" i="1"/>
  <c r="F143" i="1"/>
  <c r="F293" i="1"/>
  <c r="F24" i="1"/>
  <c r="F59" i="1"/>
  <c r="F139" i="1"/>
  <c r="F336" i="1"/>
  <c r="F256" i="1"/>
  <c r="F249" i="1"/>
  <c r="F275" i="1"/>
  <c r="F350" i="1"/>
  <c r="F272" i="1"/>
  <c r="F326" i="1"/>
  <c r="F334" i="1"/>
  <c r="F187" i="1"/>
  <c r="F179" i="1"/>
  <c r="F253" i="1"/>
  <c r="F300" i="1"/>
  <c r="F164" i="1"/>
  <c r="F63" i="1"/>
  <c r="F69" i="1"/>
  <c r="F176" i="1"/>
  <c r="F36" i="1"/>
  <c r="F354" i="1"/>
  <c r="F52" i="1"/>
  <c r="F313" i="1"/>
  <c r="F108" i="1"/>
  <c r="F255" i="1"/>
  <c r="F258" i="1"/>
  <c r="F331" i="1"/>
  <c r="F49" i="1"/>
  <c r="F99" i="1"/>
  <c r="F71" i="1"/>
  <c r="F26" i="1"/>
  <c r="F110" i="1"/>
  <c r="E209" i="1" l="1"/>
  <c r="G209" i="1"/>
  <c r="E210" i="1"/>
  <c r="G210" i="1"/>
  <c r="E211" i="1"/>
  <c r="G211" i="1"/>
  <c r="E212" i="1"/>
  <c r="G212" i="1"/>
  <c r="E213" i="1"/>
  <c r="G213" i="1"/>
  <c r="E214" i="1"/>
  <c r="G214" i="1"/>
  <c r="E215" i="1"/>
  <c r="G215" i="1"/>
  <c r="E216" i="1"/>
  <c r="G216" i="1"/>
  <c r="E206" i="1"/>
  <c r="G206" i="1"/>
  <c r="E207" i="1"/>
  <c r="G207" i="1"/>
  <c r="E208" i="1"/>
  <c r="G208" i="1"/>
  <c r="E203" i="1"/>
  <c r="G203" i="1"/>
  <c r="E204" i="1"/>
  <c r="G204" i="1"/>
  <c r="E205" i="1"/>
  <c r="G205" i="1"/>
  <c r="E200" i="1"/>
  <c r="G200" i="1"/>
  <c r="E201" i="1"/>
  <c r="G201" i="1"/>
  <c r="E202" i="1"/>
  <c r="G202" i="1"/>
  <c r="F210" i="1"/>
  <c r="F208" i="1"/>
  <c r="F212" i="1"/>
  <c r="F214" i="1"/>
  <c r="F207" i="1"/>
  <c r="F204" i="1"/>
  <c r="F201" i="1"/>
  <c r="F205" i="1"/>
  <c r="F213" i="1"/>
  <c r="F203" i="1"/>
  <c r="F200" i="1"/>
  <c r="F216" i="1"/>
  <c r="F202" i="1"/>
  <c r="F215" i="1"/>
  <c r="F206" i="1"/>
  <c r="F211" i="1"/>
  <c r="F209" i="1"/>
  <c r="E228" i="1" l="1"/>
  <c r="G228" i="1"/>
  <c r="E219" i="1"/>
  <c r="G219" i="1"/>
  <c r="E220" i="1"/>
  <c r="G220" i="1"/>
  <c r="E225" i="1"/>
  <c r="G225" i="1"/>
  <c r="G9" i="1"/>
  <c r="G8" i="1"/>
  <c r="G10" i="1"/>
  <c r="G6" i="1"/>
  <c r="G12" i="1"/>
  <c r="G13" i="1"/>
  <c r="G14" i="1"/>
  <c r="G15" i="1"/>
  <c r="G16" i="1"/>
  <c r="G130" i="1"/>
  <c r="G131" i="1"/>
  <c r="G132" i="1"/>
  <c r="G133" i="1"/>
  <c r="G134" i="1"/>
  <c r="G135" i="1"/>
  <c r="G136" i="1"/>
  <c r="G13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17" i="1"/>
  <c r="G218" i="1"/>
  <c r="G221" i="1"/>
  <c r="G222" i="1"/>
  <c r="G223" i="1"/>
  <c r="G224" i="1"/>
  <c r="G226" i="1"/>
  <c r="G227" i="1"/>
  <c r="G229" i="1"/>
  <c r="G230" i="1"/>
  <c r="G231" i="1"/>
  <c r="G232" i="1"/>
  <c r="G233" i="1"/>
  <c r="G234" i="1"/>
  <c r="G235" i="1"/>
  <c r="G236" i="1"/>
  <c r="G237" i="1"/>
  <c r="G239" i="1"/>
  <c r="G240" i="1"/>
  <c r="G241" i="1"/>
  <c r="G242" i="1"/>
  <c r="G243" i="1"/>
  <c r="G244" i="1"/>
  <c r="G246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301" i="1"/>
  <c r="G302" i="1"/>
  <c r="G303" i="1"/>
  <c r="G304" i="1"/>
  <c r="G305" i="1"/>
  <c r="G306" i="1"/>
  <c r="G307" i="1"/>
  <c r="G347" i="1"/>
  <c r="G359" i="1"/>
  <c r="G363" i="1"/>
  <c r="G364" i="1"/>
  <c r="E9" i="1"/>
  <c r="E8" i="1"/>
  <c r="E7" i="1"/>
  <c r="E10" i="1"/>
  <c r="E6" i="1"/>
  <c r="E12" i="1"/>
  <c r="E13" i="1"/>
  <c r="E14" i="1"/>
  <c r="E15" i="1"/>
  <c r="E16" i="1"/>
  <c r="E130" i="1"/>
  <c r="E131" i="1"/>
  <c r="E132" i="1"/>
  <c r="E133" i="1"/>
  <c r="E134" i="1"/>
  <c r="E135" i="1"/>
  <c r="E136" i="1"/>
  <c r="E13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17" i="1"/>
  <c r="E218" i="1"/>
  <c r="E221" i="1"/>
  <c r="E222" i="1"/>
  <c r="E223" i="1"/>
  <c r="E224" i="1"/>
  <c r="E226" i="1"/>
  <c r="E227" i="1"/>
  <c r="E229" i="1"/>
  <c r="E230" i="1"/>
  <c r="E231" i="1"/>
  <c r="E232" i="1"/>
  <c r="E233" i="1"/>
  <c r="E234" i="1"/>
  <c r="E235" i="1"/>
  <c r="E236" i="1"/>
  <c r="E237" i="1"/>
  <c r="E239" i="1"/>
  <c r="E240" i="1"/>
  <c r="E241" i="1"/>
  <c r="E242" i="1"/>
  <c r="E243" i="1"/>
  <c r="E244" i="1"/>
  <c r="E246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301" i="1"/>
  <c r="E302" i="1"/>
  <c r="E303" i="1"/>
  <c r="E304" i="1"/>
  <c r="E305" i="1"/>
  <c r="E306" i="1"/>
  <c r="E307" i="1"/>
  <c r="E347" i="1"/>
  <c r="E359" i="1"/>
  <c r="E363" i="1"/>
  <c r="E364" i="1"/>
  <c r="H29" i="3"/>
  <c r="F29" i="3"/>
  <c r="H28" i="3"/>
  <c r="F28" i="3"/>
  <c r="H27" i="3"/>
  <c r="F27" i="3"/>
  <c r="H26" i="3"/>
  <c r="F26" i="3"/>
  <c r="H21" i="3"/>
  <c r="F21" i="3"/>
  <c r="H20" i="3"/>
  <c r="F20" i="3"/>
  <c r="H19" i="3"/>
  <c r="F19" i="3"/>
  <c r="H18" i="3"/>
  <c r="F18" i="3"/>
  <c r="H13" i="3"/>
  <c r="F13" i="3"/>
  <c r="H12" i="3"/>
  <c r="F12" i="3"/>
  <c r="H11" i="3"/>
  <c r="F11" i="3"/>
  <c r="H10" i="3"/>
  <c r="F10" i="3"/>
  <c r="H25" i="3"/>
  <c r="F25" i="3"/>
  <c r="H24" i="3"/>
  <c r="F24" i="3"/>
  <c r="H23" i="3"/>
  <c r="F23" i="3"/>
  <c r="H22" i="3"/>
  <c r="F22" i="3"/>
  <c r="H17" i="3"/>
  <c r="F17" i="3"/>
  <c r="H16" i="3"/>
  <c r="F16" i="3"/>
  <c r="H15" i="3"/>
  <c r="F15" i="3"/>
  <c r="H14" i="3"/>
  <c r="F14" i="3"/>
  <c r="H9" i="3"/>
  <c r="F9" i="3"/>
  <c r="H8" i="3"/>
  <c r="F8" i="3"/>
  <c r="H7" i="3"/>
  <c r="F7" i="3"/>
  <c r="H6" i="3"/>
  <c r="F6" i="3"/>
  <c r="F236" i="1"/>
  <c r="F282" i="1"/>
  <c r="F219" i="1"/>
  <c r="F231" i="1"/>
  <c r="F359" i="1"/>
  <c r="G14" i="3"/>
  <c r="F13" i="1"/>
  <c r="F233" i="1"/>
  <c r="F240" i="1"/>
  <c r="F237" i="1"/>
  <c r="G13" i="3"/>
  <c r="F288" i="1"/>
  <c r="F195" i="1"/>
  <c r="F235" i="1"/>
  <c r="F286" i="1"/>
  <c r="F280" i="1"/>
  <c r="F12" i="1"/>
  <c r="F307" i="1"/>
  <c r="G10" i="3"/>
  <c r="F284" i="1"/>
  <c r="F277" i="1"/>
  <c r="G23" i="3"/>
  <c r="F190" i="1"/>
  <c r="G28" i="3"/>
  <c r="G24" i="3"/>
  <c r="F9" i="1"/>
  <c r="F242" i="1"/>
  <c r="F199" i="1"/>
  <c r="G17" i="3"/>
  <c r="G29" i="3"/>
  <c r="F279" i="1"/>
  <c r="F221" i="1"/>
  <c r="G21" i="3"/>
  <c r="F306" i="1"/>
  <c r="F224" i="1"/>
  <c r="F227" i="1"/>
  <c r="F194" i="1"/>
  <c r="F239" i="1"/>
  <c r="F241" i="1"/>
  <c r="F363" i="1"/>
  <c r="G12" i="3"/>
  <c r="F193" i="1"/>
  <c r="F281" i="1"/>
  <c r="F243" i="1"/>
  <c r="G11" i="3"/>
  <c r="F244" i="1"/>
  <c r="F364" i="1"/>
  <c r="G26" i="3"/>
  <c r="F192" i="1"/>
  <c r="F283" i="1"/>
  <c r="F133" i="1"/>
  <c r="G9" i="3"/>
  <c r="F230" i="1"/>
  <c r="F134" i="1"/>
  <c r="F226" i="1"/>
  <c r="F188" i="1"/>
  <c r="F223" i="1"/>
  <c r="G19" i="3"/>
  <c r="G18" i="3"/>
  <c r="G22" i="3"/>
  <c r="F6" i="1"/>
  <c r="F130" i="1"/>
  <c r="F246" i="1"/>
  <c r="F287" i="1"/>
  <c r="F132" i="1"/>
  <c r="F7" i="1"/>
  <c r="F197" i="1"/>
  <c r="G16" i="3"/>
  <c r="F10" i="1"/>
  <c r="G20" i="3"/>
  <c r="F15" i="1"/>
  <c r="F189" i="1"/>
  <c r="F278" i="1"/>
  <c r="F228" i="1"/>
  <c r="F232" i="1"/>
  <c r="F229" i="1"/>
  <c r="F276" i="1"/>
  <c r="F135" i="1"/>
  <c r="F191" i="1"/>
  <c r="G27" i="3"/>
  <c r="G25" i="3"/>
  <c r="F131" i="1"/>
  <c r="F285" i="1"/>
  <c r="F347" i="1"/>
  <c r="F136" i="1"/>
  <c r="G6" i="3"/>
  <c r="F222" i="1"/>
  <c r="F234" i="1"/>
  <c r="F220" i="1"/>
  <c r="F16" i="1"/>
  <c r="F196" i="1"/>
  <c r="F304" i="1"/>
  <c r="F302" i="1"/>
  <c r="F137" i="1"/>
  <c r="F8" i="1"/>
  <c r="F198" i="1"/>
  <c r="F14" i="1"/>
  <c r="F305" i="1"/>
  <c r="F218" i="1"/>
  <c r="G7" i="3"/>
  <c r="G15" i="3"/>
  <c r="G8" i="3"/>
  <c r="F301" i="1"/>
  <c r="F303" i="1"/>
  <c r="F225" i="1"/>
  <c r="F217" i="1"/>
</calcChain>
</file>

<file path=xl/sharedStrings.xml><?xml version="1.0" encoding="utf-8"?>
<sst xmlns="http://schemas.openxmlformats.org/spreadsheetml/2006/main" count="1576" uniqueCount="814">
  <si>
    <t>RED BLOOD CELLS|CPD/500mL/refg</t>
  </si>
  <si>
    <t>RED BLOOD CELLS|CPDA-1/500mL/refg</t>
  </si>
  <si>
    <t>RED BLOOD CELLS|CPDA-1/500mL/refg|Irradiated</t>
  </si>
  <si>
    <t>RED BLOOD CELLS|CPD&gt;AS1/500mL/refg</t>
  </si>
  <si>
    <t>RED BLOOD CELLS|CPD&gt;AS1/500mL/refg|Irradiated</t>
  </si>
  <si>
    <t>Apheresis RED BLOOD CELLS|ACD-A&gt;AS3/XX/refg</t>
  </si>
  <si>
    <t>Apheresis RED BLOOD CELLS|ACD-A&gt;AS3/XX/refg|Irradiated</t>
  </si>
  <si>
    <t>FRESH FROZEN PLASMA|CPD/XX/&lt;=-18C</t>
  </si>
  <si>
    <t>FRESH FROZEN PLASMA|CPDA-1/XX/&lt;=-18C</t>
  </si>
  <si>
    <t>Apheresis FRESH FROZEN PLASMA|ACD-A/XX/&lt;=-18C</t>
  </si>
  <si>
    <t>PLASMA|CPD/XX/&lt;=-18C|Frozen &lt;=24h</t>
  </si>
  <si>
    <t>PLASMA|CPDA-1/XX/&lt;=-18C|Frozen &lt;=24h</t>
  </si>
  <si>
    <t>Apheresis FRESH FROZEN PLASMA|ACD-A/XX/&lt;=-18C|1st container</t>
  </si>
  <si>
    <t>Apheresis FRESH FROZEN PLASMA|ACD-A/XX/&lt;=-18C|2nd container</t>
  </si>
  <si>
    <t>Apheresis FRESH FROZEN PLASMA|ACD-A/XX/&lt;=-18C|3rd container</t>
  </si>
  <si>
    <t>Apheresis FRESH FROZEN PLASMA|ACD-A/XX/&lt;=-18C|4th container</t>
  </si>
  <si>
    <t>PLASMA|CPD/XX/&lt;=-18C|Cryo reduced</t>
  </si>
  <si>
    <t>Liquid PLASMA|CPD/XX/refg</t>
  </si>
  <si>
    <t>CRYOPRECIPITATE|None/XX/&lt;=-18C</t>
  </si>
  <si>
    <t>E0181</t>
  </si>
  <si>
    <t>E0224</t>
  </si>
  <si>
    <t>E0226</t>
  </si>
  <si>
    <t>E0332</t>
  </si>
  <si>
    <t>E0336</t>
  </si>
  <si>
    <t>E0382</t>
  </si>
  <si>
    <t>E4519</t>
  </si>
  <si>
    <t>E4526</t>
  </si>
  <si>
    <t>E4527</t>
  </si>
  <si>
    <t>E4528</t>
  </si>
  <si>
    <t>E4531</t>
  </si>
  <si>
    <t>E4532</t>
  </si>
  <si>
    <t>E4533</t>
  </si>
  <si>
    <t>E5155</t>
  </si>
  <si>
    <t>E0167</t>
  </si>
  <si>
    <t>E0212</t>
  </si>
  <si>
    <t>E0223</t>
  </si>
  <si>
    <t>E0316</t>
  </si>
  <si>
    <t>E0331</t>
  </si>
  <si>
    <t>E4536</t>
  </si>
  <si>
    <t>E4537</t>
  </si>
  <si>
    <t>E5169</t>
  </si>
  <si>
    <t>E0701</t>
  </si>
  <si>
    <t>E0707</t>
  </si>
  <si>
    <t>E0869</t>
  </si>
  <si>
    <t>E2555</t>
  </si>
  <si>
    <t>E2587</t>
  </si>
  <si>
    <t>E4689</t>
  </si>
  <si>
    <t>E4693</t>
  </si>
  <si>
    <t>E4697</t>
  </si>
  <si>
    <t>E4701</t>
  </si>
  <si>
    <t>E2553</t>
  </si>
  <si>
    <t>E2457</t>
  </si>
  <si>
    <t>E5165</t>
  </si>
  <si>
    <t>E Code</t>
  </si>
  <si>
    <t>Product Description</t>
  </si>
  <si>
    <t>Product Type</t>
  </si>
  <si>
    <t>RED BLOOD CELLS</t>
  </si>
  <si>
    <t>Deglycerolized RED BLOOD CELLS</t>
  </si>
  <si>
    <t>Apheresis RED BLOOD CELLS</t>
  </si>
  <si>
    <t>Washed RED BLOOD CELLS</t>
  </si>
  <si>
    <t>FRESH FROZEN PLASMA</t>
  </si>
  <si>
    <t>Apheresis FRESH FROZEN PLASMA</t>
  </si>
  <si>
    <t>Apheresis PLATELETS</t>
  </si>
  <si>
    <t>PLASMA</t>
  </si>
  <si>
    <t>Liquid PLASMA</t>
  </si>
  <si>
    <t>CRYOPRECIPITATE</t>
  </si>
  <si>
    <t>POOLED CRYOPRECIPITATE</t>
  </si>
  <si>
    <t>POOLED PLATELETS</t>
  </si>
  <si>
    <t>E0379</t>
  </si>
  <si>
    <t>E0378</t>
  </si>
  <si>
    <t>E0366</t>
  </si>
  <si>
    <t>E0262</t>
  </si>
  <si>
    <t>E2619</t>
  </si>
  <si>
    <t>E0713</t>
  </si>
  <si>
    <t>E2617</t>
  </si>
  <si>
    <t>E2469</t>
  </si>
  <si>
    <t>RED BLOOD CELLS|CP2D&gt;AS3/500mL/refg|ResLeu:&lt;5E6</t>
  </si>
  <si>
    <t>RED BLOOD CELLS|CP2D&gt;AS3/500mL/refg|Irradiated|ResLeu:&lt;5E6</t>
  </si>
  <si>
    <t>RED BLOOD CELLS|CP2D&gt;AS3/500mL/refg|Irradiated</t>
  </si>
  <si>
    <t>RED BLOOD CELLS|CP2D&gt;AS3/500mL/refg</t>
  </si>
  <si>
    <t>RED BLOOD CELLS|CP2D/500mL/refg</t>
  </si>
  <si>
    <t>PLASMA|CP2D/XX/&lt;=-18C|Frozen &lt;=24h</t>
  </si>
  <si>
    <t>FRESH FROZEN PLASMA|CP2D/XX/&lt;=-18C</t>
  </si>
  <si>
    <t>PLASMA|CP2D/XX/&lt;=-18C|Cryo reduced</t>
  </si>
  <si>
    <t>Liquid PLASMA|CP2D/XX/refg</t>
  </si>
  <si>
    <t>Apheresis PLATELETS|ACD-A/XX/20-24C|ResLeu:&lt;5E6|Psoralen-treated</t>
  </si>
  <si>
    <t>Apheresis PLATELETS|ACD-A/XX/20-24C|ResLeu:&lt;5E6|&lt;3E11 plts|Psoralen-treated</t>
  </si>
  <si>
    <t>Apheresis PLATELETS|ACD-A/XX/20-24C|ResLeu:&lt;5E6|1st container|Psoralen-treated</t>
  </si>
  <si>
    <t>Apheresis PLATELETS|ACD-A/XX/20-24C|ResLeu:&lt;5E6|2nd container|Psoralen-treated</t>
  </si>
  <si>
    <t>Apheresis PLATELETS|ACD-A/XX/20-24C|ResLeu:&lt;5E6|3rd container|Psoralen-treated</t>
  </si>
  <si>
    <t>E8331</t>
  </si>
  <si>
    <t>E8332</t>
  </si>
  <si>
    <t>E8333</t>
  </si>
  <si>
    <t>E8334</t>
  </si>
  <si>
    <t>E8335</t>
  </si>
  <si>
    <t>E4538</t>
  </si>
  <si>
    <t>E4539</t>
  </si>
  <si>
    <t>E4540</t>
  </si>
  <si>
    <t>E4541</t>
  </si>
  <si>
    <t>E4542</t>
  </si>
  <si>
    <t>E4543</t>
  </si>
  <si>
    <t>E4544</t>
  </si>
  <si>
    <t>E4545</t>
  </si>
  <si>
    <t>E4546</t>
  </si>
  <si>
    <t>E4547</t>
  </si>
  <si>
    <t>Apheresis RED BLOOD CELLS|ACD-A&gt;AS3/XX/refg|Irradiated|ResLeu:&lt;5E6</t>
  </si>
  <si>
    <t>Apheresis RED BLOOD CELLS|ACD-A&gt;AS3/XX/refg|Irradiated|ResLeu:&lt;5E6|1st container</t>
  </si>
  <si>
    <t>Apheresis RED BLOOD CELLS|ACD-A&gt;AS3/XX/refg|Irradiated|ResLeu:&lt;5E6|2nd container</t>
  </si>
  <si>
    <t>Apheresis RED BLOOD CELLS|ACD-A&gt;AS3/XX/refg|Irradiated|1st container</t>
  </si>
  <si>
    <t>Apheresis RED BLOOD CELLS|ACD-A&gt;AS3/XX/refg|Irradiated|2nd container</t>
  </si>
  <si>
    <t>Apheresis RED BLOOD CELLS|ACD-A&gt;AS3/XX/refg|ResLeu:&lt;5E6</t>
  </si>
  <si>
    <t>Apheresis RED BLOOD CELLS|ACD-A&gt;AS3/XX/refg|ResLeu:&lt;5E6|1st container</t>
  </si>
  <si>
    <t>Apheresis RED BLOOD CELLS|ACD-A&gt;AS3/XX/refg|ResLeu:&lt;5E6|2nd container</t>
  </si>
  <si>
    <t>Apheresis RED BLOOD CELLS|ACD-A&gt;AS3/XX/refg|1st container</t>
  </si>
  <si>
    <t>Apheresis RED BLOOD CELLS|ACD-A&gt;AS3/XX/refg|2nd container</t>
  </si>
  <si>
    <t>E0424</t>
  </si>
  <si>
    <t>RED BLOOD CELLS|CPD&gt;AS5/500mL/refg|ResLeu:&lt;5E6</t>
  </si>
  <si>
    <t>E0033</t>
  </si>
  <si>
    <t>WHOLE BLOOD|CPD/500mL/refg|ResLeu:&lt;5E6</t>
  </si>
  <si>
    <t>WHOLE BLOOD</t>
  </si>
  <si>
    <t>E2463</t>
  </si>
  <si>
    <t>Liquid PLASMA|CPDA-1/XX/refg</t>
  </si>
  <si>
    <t>Barcode</t>
  </si>
  <si>
    <t>Modifiers</t>
  </si>
  <si>
    <t>N/A</t>
  </si>
  <si>
    <t>Leukoreduced, Irradiated</t>
  </si>
  <si>
    <t>Leukoreduced</t>
  </si>
  <si>
    <t>Leukoreduced, Pathogen Reduced</t>
  </si>
  <si>
    <t>E8971</t>
  </si>
  <si>
    <t>Apheresis PLATELETS|ACD-A/XX/20-24C|ResLeu:&lt;5E6|1st container|&lt;3E11 plts|Psoralen-treated</t>
  </si>
  <si>
    <t>E8972</t>
  </si>
  <si>
    <t>Apheresis PLATELETS|ACD-A/XX/20-24C|ResLeu:&lt;5E6|2nd container|&lt;3E11 plts|Psoralen-treated</t>
  </si>
  <si>
    <t>E8973</t>
  </si>
  <si>
    <t>Apheresis PLATELETS|ACD-A/XX/20-24C|ResLeu:&lt;5E6|3rd container|&lt;3E11 plts|Psoralen-treated</t>
  </si>
  <si>
    <t>Apheresis RED BLOOD CELLS|ACD-A&gt;AS1/XX/refg|Irradiated|ResLeu:&lt;5E6</t>
  </si>
  <si>
    <t>Apheresis RED BLOOD CELLS|ACD-A&gt;AS1/XX/refg|Irradiated|ResLeu:&lt;5E6|1st container</t>
  </si>
  <si>
    <t>Apheresis RED BLOOD CELLS|ACD-A&gt;AS1/XX/refg|Irradiated|ResLeu:&lt;5E6|2nd container</t>
  </si>
  <si>
    <t>Apheresis RED BLOOD CELLS|ACD-A&gt;AS1/XX/refg|ResLeu:&lt;5E6</t>
  </si>
  <si>
    <t>Apheresis RED BLOOD CELLS|ACD-A&gt;AS1/XX/refg|ResLeu:&lt;5E6|1st container</t>
  </si>
  <si>
    <t>Apheresis RED BLOOD CELLS|ACD-A&gt;AS1/XX/refg|ResLeu:&lt;5E6|2nd container</t>
  </si>
  <si>
    <t>Irradiated</t>
  </si>
  <si>
    <t>E4994</t>
  </si>
  <si>
    <t>Deglycerolized RED BLOOD CELLS|AS3/XX/refg</t>
  </si>
  <si>
    <t>E4996</t>
  </si>
  <si>
    <t>Deglycerolized RED BLOOD CELLS|AS3/XX/refg|Irradiated</t>
  </si>
  <si>
    <t>E4997</t>
  </si>
  <si>
    <t>Deglycerolized RED BLOOD CELLS|AS3/XX/refg|Irradiated|ResLeu:&lt;5E6</t>
  </si>
  <si>
    <t>E5632</t>
  </si>
  <si>
    <t>Deglycerolized RED BLOOD CELLS|AS3/XX/refg|Open</t>
  </si>
  <si>
    <t>E5634</t>
  </si>
  <si>
    <t>Deglycerolized RED BLOOD CELLS|AS3/XX/refg|Open|Irradiated</t>
  </si>
  <si>
    <t>E5633</t>
  </si>
  <si>
    <t>Deglycerolized RED BLOOD CELLS|AS3/XX/refg|Open|Irradiated|ResLeu:&lt;5E6</t>
  </si>
  <si>
    <t>E5635</t>
  </si>
  <si>
    <t>Deglycerolized RED BLOOD CELLS|AS3/XX/refg|Open|ResLeu:&lt;5E6</t>
  </si>
  <si>
    <t>E4995</t>
  </si>
  <si>
    <t>Deglycerolized RED BLOOD CELLS|AS3/XX/refg|ResLeu:&lt;5E6</t>
  </si>
  <si>
    <t>Deglycerolized RED BLOOD CELLS|None/XX/refg|Open|ResLeu:&lt;5E6</t>
  </si>
  <si>
    <t>Cryo Reduced</t>
  </si>
  <si>
    <t>E5621</t>
  </si>
  <si>
    <t>POOLED CRYOPRECIPITATE|None/XX/&lt;=-18C|5 units</t>
  </si>
  <si>
    <t>RED BLOOD CELLS|CPD/500mL/refg|ResLeu:&lt;5E6</t>
  </si>
  <si>
    <t>RED BLOOD CELLS|CPD&gt;AS1/500mL/refg|Irradiated|ResLeu:&lt;5E6</t>
  </si>
  <si>
    <t>RED BLOOD CELLS|CPD&gt;AS1/500mL/refg|ResLeu:&lt;5E6</t>
  </si>
  <si>
    <t>RED BLOOD CELLS|CPDA-1/500mL/refg|Irradiated|ResLeu:&lt;5E6</t>
  </si>
  <si>
    <t>RED BLOOD CELLS|CPDA-1/500mL/refg|ResLeu:&lt;5E6</t>
  </si>
  <si>
    <t>Leukoreduced, Low Volume</t>
  </si>
  <si>
    <t>RED BLOOD CELLS|CPDA-1/XX/refg|ResLeu:&lt;5E6|LowVol:anticoag not adj</t>
  </si>
  <si>
    <t>Washed RED BLOOD CELLS|None/XX/refg|Open|ResLeu:&lt;5E6</t>
  </si>
  <si>
    <t>E0023</t>
  </si>
  <si>
    <t>WHOLE BLOOD|CPD/500mL/refg</t>
  </si>
  <si>
    <r>
      <t>Product Code</t>
    </r>
    <r>
      <rPr>
        <b/>
        <vertAlign val="superscript"/>
        <sz val="10"/>
        <color theme="0"/>
        <rFont val="Calibri"/>
        <family val="2"/>
        <scheme val="minor"/>
      </rPr>
      <t>1</t>
    </r>
  </si>
  <si>
    <r>
      <t>Barcode Value</t>
    </r>
    <r>
      <rPr>
        <b/>
        <vertAlign val="superscript"/>
        <sz val="10"/>
        <color theme="0"/>
        <rFont val="Calibri"/>
        <family val="2"/>
        <scheme val="minor"/>
      </rPr>
      <t>1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</si>
  <si>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V00 is used for allogeneic components; for autologous and directed components, 100 and D00 are used respectively. Divided components will appear as VA0, VB0, VC0, etc.</t>
    </r>
  </si>
  <si>
    <t>E9747</t>
  </si>
  <si>
    <t>E9749</t>
  </si>
  <si>
    <t>E9751</t>
  </si>
  <si>
    <t>Apheresis CONVALESCENT PLASMA|ACD-A/XX/&lt;=-18C|COVID-19</t>
  </si>
  <si>
    <t>CONVALESCENT PLASMA|NS/XX/Frozen|COVID-19</t>
  </si>
  <si>
    <t>Liquid CONVALESCENT PLASMA|NS/XX/refg|COVID-19</t>
  </si>
  <si>
    <t>Apheresis CONVALESCENT PLASMA</t>
  </si>
  <si>
    <t>CONVALESCENT PLASMA</t>
  </si>
  <si>
    <t>Liquid CONVALESCENT PLASMA</t>
  </si>
  <si>
    <t>E6553</t>
  </si>
  <si>
    <t>E8602</t>
  </si>
  <si>
    <t>E8603</t>
  </si>
  <si>
    <t>POOLED CRYOPRECIPITATE|None/XX/&lt;=-18C|10 units</t>
  </si>
  <si>
    <t>POOLED CRYOPRECIPITATE|None/XX/&lt;=-18C|2 units</t>
  </si>
  <si>
    <t>POOLED CRYOPRECIPITATE|None/XX/&lt;=-18C|3 units</t>
  </si>
  <si>
    <t>E4524</t>
  </si>
  <si>
    <t>Apheresis RED BLOOD CELLS|ACD-A&gt;AS1/XX/refg</t>
  </si>
  <si>
    <t>E4525</t>
  </si>
  <si>
    <t>Apheresis RED BLOOD CELLS|ACD-A&gt;AS1/XX/refg|Irradiated</t>
  </si>
  <si>
    <t>Apheresis RED BLOOD CELLS|ACD-A&gt;AS1/XX/refg|Irradiated|1st container</t>
  </si>
  <si>
    <t>Apheresis RED BLOOD CELLS|ACD-A&gt;AS1/XX/refg|Irradiated|2nd container</t>
  </si>
  <si>
    <t>E4529</t>
  </si>
  <si>
    <t>E4530</t>
  </si>
  <si>
    <t>Apheresis RED BLOOD CELLS|ACD-A&gt;AS1/XX/refg|1st container</t>
  </si>
  <si>
    <t>Apheresis RED BLOOD CELLS|ACD-A&gt;AS1/XX/refg|2nd container</t>
  </si>
  <si>
    <t>E4534</t>
  </si>
  <si>
    <t>E4535</t>
  </si>
  <si>
    <t>RED BLOOD CELLS|CP2D/500mL/refg|ResLeu:&lt;5E6</t>
  </si>
  <si>
    <t>E0276</t>
  </si>
  <si>
    <t>E0404</t>
  </si>
  <si>
    <t>RED BLOOD CELLS|CPD&gt;AS5/500mL/refg</t>
  </si>
  <si>
    <t>E0420</t>
  </si>
  <si>
    <t>RED BLOOD CELLS|CPD&gt;AS5/500mL/refg|Irradiated|ResLeu:&lt;5E6</t>
  </si>
  <si>
    <t>E0419</t>
  </si>
  <si>
    <t>RED BLOOD CELLS|CPD&gt;AS5/500mL/refg|Irradiated</t>
  </si>
  <si>
    <t>E4144</t>
  </si>
  <si>
    <t>Washed Apheresis RED BLOOD CELLS|None/XX/refg|Open|ResLeu:&lt;5E6</t>
  </si>
  <si>
    <t>Washed Apheresis RED BLOOD CELLS</t>
  </si>
  <si>
    <t>Product Code</t>
  </si>
  <si>
    <t>Barcode Value</t>
  </si>
  <si>
    <t>E9228</t>
  </si>
  <si>
    <t>Apheresis PLATELETS|ACD-A/XX/20-24C|ResLeu:&lt;5E6|Bacterial test D5</t>
  </si>
  <si>
    <t>E9229</t>
  </si>
  <si>
    <t>Apheresis PLATELETS|ACD-A/XX/20-24C|ResLeu:&lt;5E6|1st container|Bacterial test D5</t>
  </si>
  <si>
    <t>E9230</t>
  </si>
  <si>
    <t>Apheresis PLATELETS|ACD-A/XX/20-24C|ResLeu:&lt;5E6|2nd container|Bacterial test D5</t>
  </si>
  <si>
    <t>E9231</t>
  </si>
  <si>
    <t>Apheresis PLATELETS|ACD-A/XX/20-24C|ResLeu:&lt;5E6|3rd container|Bacterial test D5</t>
  </si>
  <si>
    <t>E9232</t>
  </si>
  <si>
    <t>Apheresis PLATELETS|ACD-A/XX/20-24C|ResLeu:&lt;5E6|Bacterial test D6</t>
  </si>
  <si>
    <t>E9233</t>
  </si>
  <si>
    <t>Apheresis PLATELETS|ACD-A/XX/20-24C|ResLeu:&lt;5E6|1st container|Bacterial test D6</t>
  </si>
  <si>
    <t>E9234</t>
  </si>
  <si>
    <t>Apheresis PLATELETS|ACD-A/XX/20-24C|ResLeu:&lt;5E6|2nd container|Bacterial test D6</t>
  </si>
  <si>
    <t>E9235</t>
  </si>
  <si>
    <t>Apheresis PLATELETS|ACD-A/XX/20-24C|ResLeu:&lt;5E6|3rd container|Bacterial test D6</t>
  </si>
  <si>
    <t>E9236</t>
  </si>
  <si>
    <t>Apheresis PLATELETS|ACD-A/XX/20-24C|ResLeu:&lt;5E6|Bacterial test D7</t>
  </si>
  <si>
    <t>E9237</t>
  </si>
  <si>
    <t>Apheresis PLATELETS|ACD-A/XX/20-24C|ResLeu:&lt;5E6|1st container|Bacterial test D7</t>
  </si>
  <si>
    <t>E9238</t>
  </si>
  <si>
    <t>Apheresis PLATELETS|ACD-A/XX/20-24C|ResLeu:&lt;5E6|2nd container|Bacterial test D7</t>
  </si>
  <si>
    <t>E9239</t>
  </si>
  <si>
    <t>Apheresis PLATELETS|ACD-A/XX/20-24C|ResLeu:&lt;5E6|3rd container|Bacterial test D7</t>
  </si>
  <si>
    <t>E9252</t>
  </si>
  <si>
    <t>Apheresis PLATELETS|ACD-A/XX/20-24C|Irradiated|ResLeu:&lt;5E6|Bacterial test D5</t>
  </si>
  <si>
    <t>E9253</t>
  </si>
  <si>
    <t>Apheresis PLATELETS|ACD-A/XX/20-24C|Irradiated|ResLeu:&lt;5E6|1st container|Bacterial test D5</t>
  </si>
  <si>
    <t>E9254</t>
  </si>
  <si>
    <t>Apheresis PLATELETS|ACD-A/XX/20-24C|Irradiated|ResLeu:&lt;5E6|2nd container|Bacterial test D5</t>
  </si>
  <si>
    <t>E9255</t>
  </si>
  <si>
    <t>Apheresis PLATELETS|ACD-A/XX/20-24C|Irradiated|ResLeu:&lt;5E6|3rd container|Bacterial test D5</t>
  </si>
  <si>
    <t>E9256</t>
  </si>
  <si>
    <t>Apheresis PLATELETS|ACD-A/XX/20-24C|Irradiated|ResLeu:&lt;5E6|Bacterial test D6</t>
  </si>
  <si>
    <t>E9257</t>
  </si>
  <si>
    <t>Apheresis PLATELETS|ACD-A/XX/20-24C|Irradiated|ResLeu:&lt;5E6|1st container|Bacterial test D6</t>
  </si>
  <si>
    <t>E9258</t>
  </si>
  <si>
    <t>Apheresis PLATELETS|ACD-A/XX/20-24C|Irradiated|ResLeu:&lt;5E6|2nd container|Bacterial test D6</t>
  </si>
  <si>
    <t>E9259</t>
  </si>
  <si>
    <t>Apheresis PLATELETS|ACD-A/XX/20-24C|Irradiated|ResLeu:&lt;5E6|3rd container|Bacterial test D6</t>
  </si>
  <si>
    <t>E9260</t>
  </si>
  <si>
    <t>Apheresis PLATELETS|ACD-A/XX/20-24C|Irradiated|ResLeu:&lt;5E6|Bacterial test D7</t>
  </si>
  <si>
    <t>E9261</t>
  </si>
  <si>
    <t>Apheresis PLATELETS|ACD-A/XX/20-24C|Irradiated|ResLeu:&lt;5E6|1st container|Bacterial test D7</t>
  </si>
  <si>
    <t>E9262</t>
  </si>
  <si>
    <t>Apheresis PLATELETS|ACD-A/XX/20-24C|Irradiated|ResLeu:&lt;5E6|2nd container|Bacterial test D7</t>
  </si>
  <si>
    <t>E9263</t>
  </si>
  <si>
    <t>Apheresis PLATELETS|ACD-A/XX/20-24C|Irradiated|ResLeu:&lt;5E6|3rd container|Bacterial test D7</t>
  </si>
  <si>
    <t>Day of Verax Test</t>
  </si>
  <si>
    <t>Day 5</t>
  </si>
  <si>
    <t>Day 6</t>
  </si>
  <si>
    <t>Day 7</t>
  </si>
  <si>
    <t>E5030</t>
  </si>
  <si>
    <t>Apheresis PLATELETS|ACD-A/XX/20-24C|ResLeu:&lt;5E6|Bacterial monitoring</t>
  </si>
  <si>
    <t>E5031</t>
  </si>
  <si>
    <t>Apheresis PLATELETS|ACD-A/XX/20-24C|ResLeu:&lt;5E6|1st container|Bacterial monitoring</t>
  </si>
  <si>
    <t>E5032</t>
  </si>
  <si>
    <t>Apheresis PLATELETS|ACD-A/XX/20-24C|ResLeu:&lt;5E6|2nd container|Bacterial monitoring</t>
  </si>
  <si>
    <t>E5033</t>
  </si>
  <si>
    <t>Apheresis PLATELETS|ACD-A/XX/20-24C|ResLeu:&lt;5E6|3rd container|Bacterial monitoring</t>
  </si>
  <si>
    <t>E5034</t>
  </si>
  <si>
    <t>Apheresis PLATELETS|ACD-A/XX/20-24C|Irradiated|ResLeu:&lt;5E6|Bacterial monitoring</t>
  </si>
  <si>
    <t>E5035</t>
  </si>
  <si>
    <t>Apheresis PLATELETS|ACD-A/XX/20-24C|Irradiated|ResLeu:&lt;5E6|1st container|Bacterial monitoring</t>
  </si>
  <si>
    <t>E5036</t>
  </si>
  <si>
    <t>Apheresis PLATELETS|ACD-A/XX/20-24C|Irradiated|ResLeu:&lt;5E6|2nd container|Bacterial monitoring</t>
  </si>
  <si>
    <t>E5037</t>
  </si>
  <si>
    <t>Apheresis PLATELETS|ACD-A/XX/20-24C|Irradiated|ResLeu:&lt;5E6|3rd container|Bacterial monitoring</t>
  </si>
  <si>
    <t>E5073</t>
  </si>
  <si>
    <t>Apheresis PLATELETS|ACD-A/XX/20-24C|Irradiated|ResLeu:&lt;5E6|&lt;3E11 plts|Bacterial monitoring</t>
  </si>
  <si>
    <t>E5075</t>
  </si>
  <si>
    <t>Apheresis PLATELETS|ACD-A/XX/20-24C|ResLeu:&lt;5E6|&lt;3E11 plts|Bacterial monitoring</t>
  </si>
  <si>
    <t>E5370</t>
  </si>
  <si>
    <t>Apheresis PLATELETS|ACD-A/XX/20-24C|ResLeu:&lt;5E6|1st container|&lt;3E11 plts|Bacterial monitoring</t>
  </si>
  <si>
    <t>E5371</t>
  </si>
  <si>
    <t>Apheresis PLATELETS|ACD-A/XX/20-24C|ResLeu:&lt;5E6|2nd container|&lt;3E11 plts|Bacterial monitoring</t>
  </si>
  <si>
    <t>E5372</t>
  </si>
  <si>
    <t>Apheresis PLATELETS|ACD-A/XX/20-24C|ResLeu:&lt;5E6|3rd container|&lt;3E11 plts|Bacterial monitoring</t>
  </si>
  <si>
    <t>E5532</t>
  </si>
  <si>
    <t>Apheresis PLATELETS|ACD-A/XX/20-24C|Irradiated|ResLeu:&lt;5E6|1st container|&lt;3E11 plts|Bacterial monitoring</t>
  </si>
  <si>
    <t>E5533</t>
  </si>
  <si>
    <t>Apheresis PLATELETS|ACD-A/XX/20-24C|Irradiated|ResLeu:&lt;5E6|2nd container|&lt;3E11 plts|Bacterial monitoring</t>
  </si>
  <si>
    <t>E5534</t>
  </si>
  <si>
    <t>Apheresis PLATELETS|ACD-A/XX/20-24C|Irradiated|ResLeu:&lt;5E6|3rd container|&lt;3E11 plts|Bacterial monitoring</t>
  </si>
  <si>
    <t>EA048</t>
  </si>
  <si>
    <t>Apheresis PLATELETS|ACD-A&gt;PAS-F/XX/20-24C|ResLeu:&lt;5E6|Bacterial monitoring</t>
  </si>
  <si>
    <t>EA049</t>
  </si>
  <si>
    <t>Apheresis PLATELETS|ACD-A&gt;PAS-F/XX/20-24C|ResLeu:&lt;5E6|1st container|Bacterial monitoring</t>
  </si>
  <si>
    <t>EA050</t>
  </si>
  <si>
    <t>Apheresis PLATELETS|ACD-A&gt;PAS-F/XX/20-24C|ResLeu:&lt;5E6|2nd container|Bacterial monitoring</t>
  </si>
  <si>
    <t>EA051</t>
  </si>
  <si>
    <t>Apheresis PLATELETS|ACD-A&gt;PAS-F/XX/20-24C|ResLeu:&lt;5E6|3rd container|Bacterial monitoring</t>
  </si>
  <si>
    <t>EA052</t>
  </si>
  <si>
    <t>Apheresis PLATELETS|ACD-A&gt;PAS-F/XX/20-24C|ResLeu:&lt;5E6|&lt;3E11 plts|Bacterial monitoring</t>
  </si>
  <si>
    <t>EA053</t>
  </si>
  <si>
    <t>Apheresis PLATELETS|ACD-A&gt;PAS-F/XX/20-24C|ResLeu:&lt;5E6|1st container|&lt;3E11 plts|Bacterial monitoring</t>
  </si>
  <si>
    <t>EA054</t>
  </si>
  <si>
    <t>Apheresis PLATELETS|ACD-A&gt;PAS-F/XX/20-24C|ResLeu:&lt;5E6|2nd container|&lt;3E11 plts|Bacterial monitoring</t>
  </si>
  <si>
    <t>EA055</t>
  </si>
  <si>
    <t>Apheresis PLATELETS|ACD-A&gt;PAS-F/XX/20-24C|ResLeu:&lt;5E6|3rd container|&lt;3E11 plts|Bacterial monitoring</t>
  </si>
  <si>
    <t>EA056</t>
  </si>
  <si>
    <t>Apheresis PLATELETS|ACD-A&gt;PAS-F/XX/20-24C|Irradiated|ResLeu:&lt;5E6|Bacterial monitoring</t>
  </si>
  <si>
    <t>EA057</t>
  </si>
  <si>
    <t>Apheresis PLATELETS|ACD-A&gt;PAS-F/XX/20-24C|Irradiated|ResLeu:&lt;5E6|1st container|Bacterial monitoring</t>
  </si>
  <si>
    <t>EA058</t>
  </si>
  <si>
    <t>Apheresis PLATELETS|ACD-A&gt;PAS-F/XX/20-24C|Irradiated|ResLeu:&lt;5E6|2nd container|Bacterial monitoring</t>
  </si>
  <si>
    <t>EA059</t>
  </si>
  <si>
    <t>Apheresis PLATELETS|ACD-A&gt;PAS-F/XX/20-24C|Irradiated|ResLeu:&lt;5E6|3rd container|Bacterial monitoring</t>
  </si>
  <si>
    <t>EA060</t>
  </si>
  <si>
    <t>Apheresis PLATELETS|ACD-A&gt;PAS-F/XX/20-24C|Irradiated|ResLeu:&lt;5E6|&lt;3E11 plts|Bacterial monitoring</t>
  </si>
  <si>
    <t>EA061</t>
  </si>
  <si>
    <t>Apheresis PLATELETS|ACD-A&gt;PAS-F/XX/20-24C|Irradiated|ResLeu:&lt;5E6|1st container|&lt;3E11 plts|Bacterial monitoring</t>
  </si>
  <si>
    <t>EA062</t>
  </si>
  <si>
    <t>Apheresis PLATELETS|ACD-A&gt;PAS-F/XX/20-24C|Irradiated|ResLeu:&lt;5E6|2nd container|&lt;3E11 plts|Bacterial monitoring</t>
  </si>
  <si>
    <t>EA063</t>
  </si>
  <si>
    <t>Apheresis PLATELETS|ACD-A&gt;PAS-F/XX/20-24C|Irradiated|ResLeu:&lt;5E6|3rd container|&lt;3E11 plts|Bacterial monitoring</t>
  </si>
  <si>
    <t>E9966</t>
  </si>
  <si>
    <t>Apheresis PLATELETS|ACD-A/XX/20-24C|ResLeu:&lt;5E6|Bacterial monitoring &gt;=24h</t>
  </si>
  <si>
    <t>E9967</t>
  </si>
  <si>
    <t>Apheresis PLATELETS|ACD-A/XX/20-24C|ResLeu:&lt;5E6|1st container|Bacterial monitoring &gt;=24h</t>
  </si>
  <si>
    <t>E9968</t>
  </si>
  <si>
    <t>Apheresis PLATELETS|ACD-A/XX/20-24C|ResLeu:&lt;5E6|2nd container|Bacterial monitoring &gt;=24h</t>
  </si>
  <si>
    <t>E9969</t>
  </si>
  <si>
    <t>Apheresis PLATELETS|ACD-A/XX/20-24C|ResLeu:&lt;5E6|3rd container|Bacterial monitoring &gt;=24h</t>
  </si>
  <si>
    <t>E9970</t>
  </si>
  <si>
    <t>Apheresis PLATELETS|ACD-A/XX/20-24C|ResLeu:&lt;5E6|&lt;3E11 plts|Bacterial monitoring &gt;=24h</t>
  </si>
  <si>
    <t>E9971</t>
  </si>
  <si>
    <t>Apheresis PLATELETS|ACD-A/XX/20-24C|ResLeu:&lt;5E6|1st container|&lt;3E11 plts|Bacterial monitoring &gt;=24h</t>
  </si>
  <si>
    <t>E9972</t>
  </si>
  <si>
    <t>Apheresis PLATELETS|ACD-A/XX/20-24C|ResLeu:&lt;5E6|2nd container|&lt;3E11 plts|Bacterial monitoring &gt;=24h</t>
  </si>
  <si>
    <t>E9973</t>
  </si>
  <si>
    <t>Apheresis PLATELETS|ACD-A/XX/20-24C|ResLeu:&lt;5E6|3rd container|&lt;3E11 plts|Bacterial monitoring &gt;=24h</t>
  </si>
  <si>
    <t>E9974</t>
  </si>
  <si>
    <t>Apheresis PLATELETS|ACD-A/XX/20-24C|Irradiated|ResLeu:&lt;5E6|Bacterial monitoring &gt;=24h</t>
  </si>
  <si>
    <t>E9975</t>
  </si>
  <si>
    <t>Apheresis PLATELETS|ACD-A/XX/20-24C|Irradiated|ResLeu:&lt;5E6|1st container|Bacterial monitoring &gt;=24h</t>
  </si>
  <si>
    <t>E9976</t>
  </si>
  <si>
    <t>Apheresis PLATELETS|ACD-A/XX/20-24C|Irradiated|ResLeu:&lt;5E6|2nd container|Bacterial monitoring &gt;=24h</t>
  </si>
  <si>
    <t>E9977</t>
  </si>
  <si>
    <t>Apheresis PLATELETS|ACD-A/XX/20-24C|Irradiated|ResLeu:&lt;5E6|3rd container|Bacterial monitoring &gt;=24h</t>
  </si>
  <si>
    <t>E9978</t>
  </si>
  <si>
    <t>Apheresis PLATELETS|ACD-A/XX/20-24C|Irradiated|ResLeu:&lt;5E6|&lt;3E11 plts|Bacterial monitoring &gt;=24h</t>
  </si>
  <si>
    <t>E9979</t>
  </si>
  <si>
    <t>Apheresis PLATELETS|ACD-A/XX/20-24C|Irradiated|ResLeu:&lt;5E6|1st container|&lt;3E11 plts|Bacterial monitoring &gt;=24h</t>
  </si>
  <si>
    <t>E9980</t>
  </si>
  <si>
    <t>Apheresis PLATELETS|ACD-A/XX/20-24C|Irradiated|ResLeu:&lt;5E6|2nd container|&lt;3E11 plts|Bacterial monitoring &gt;=24h</t>
  </si>
  <si>
    <t>E9981</t>
  </si>
  <si>
    <t>Apheresis PLATELETS|ACD-A/XX/20-24C|Irradiated|ResLeu:&lt;5E6|3rd container|&lt;3E11 plts|Bacterial monitoring &gt;=24h</t>
  </si>
  <si>
    <t>E9982</t>
  </si>
  <si>
    <t>Apheresis PLATELETS|ACD-A&gt;PAS-F/XX/20-24C|ResLeu:&lt;5E6|Bacterial monitoring &gt;=24h</t>
  </si>
  <si>
    <t>E9983</t>
  </si>
  <si>
    <t>Apheresis PLATELETS|ACD-A&gt;PAS-F/XX/20-24C|ResLeu:&lt;5E6|1st container|Bacterial monitoring &gt;=24h</t>
  </si>
  <si>
    <t>E9984</t>
  </si>
  <si>
    <t>Apheresis PLATELETS|ACD-A&gt;PAS-F/XX/20-24C|ResLeu:&lt;5E6|2nd container|Bacterial monitoring &gt;=24h</t>
  </si>
  <si>
    <t>E9985</t>
  </si>
  <si>
    <t>Apheresis PLATELETS|ACD-A&gt;PAS-F/XX/20-24C|ResLeu:&lt;5E6|3rd container|Bacterial monitoring &gt;=24h</t>
  </si>
  <si>
    <t>E9986</t>
  </si>
  <si>
    <t>Apheresis PLATELETS|ACD-A&gt;PAS-F/XX/20-24C|ResLeu:&lt;5E6|&lt;3E11 plts|Bacterial monitoring &gt;=24h</t>
  </si>
  <si>
    <t>E9987</t>
  </si>
  <si>
    <t>Apheresis PLATELETS|ACD-A&gt;PAS-F/XX/20-24C|ResLeu:&lt;5E6|1st container|&lt;3E11 plts|Bacterial monitoring &gt;=24h</t>
  </si>
  <si>
    <t>E9988</t>
  </si>
  <si>
    <t>Apheresis PLATELETS|ACD-A&gt;PAS-F/XX/20-24C|ResLeu:&lt;5E6|2nd container|&lt;3E11 plts|Bacterial monitoring &gt;=24h</t>
  </si>
  <si>
    <t>E9989</t>
  </si>
  <si>
    <t>Apheresis PLATELETS|ACD-A&gt;PAS-F/XX/20-24C|ResLeu:&lt;5E6|3rd container|&lt;3E11 plts|Bacterial monitoring &gt;=24h</t>
  </si>
  <si>
    <t>E9990</t>
  </si>
  <si>
    <t>Apheresis PLATELETS|ACD-A&gt;PAS-F/XX/20-24C|Irradiated|ResLeu:&lt;5E6|Bacterial monitoring &gt;=24h</t>
  </si>
  <si>
    <t>E9991</t>
  </si>
  <si>
    <t>Apheresis PLATELETS|ACD-A&gt;PAS-F/XX/20-24C|Irradiated|ResLeu:&lt;5E6|1st container|Bacterial monitoring &gt;=24h</t>
  </si>
  <si>
    <t>E9992</t>
  </si>
  <si>
    <t>Apheresis PLATELETS|ACD-A&gt;PAS-F/XX/20-24C|Irradiated|ResLeu:&lt;5E6|2nd container|Bacterial monitoring &gt;=24h</t>
  </si>
  <si>
    <t>E9993</t>
  </si>
  <si>
    <t>Apheresis PLATELETS|ACD-A&gt;PAS-F/XX/20-24C|Irradiated|ResLeu:&lt;5E6|3rd container|Bacterial monitoring &gt;=24h</t>
  </si>
  <si>
    <t>E9994</t>
  </si>
  <si>
    <t>Apheresis PLATELETS|ACD-A&gt;PAS-F/XX/20-24C|Irradiated|ResLeu:&lt;5E6|&lt;3E11 plts|Bacterial monitoring &gt;=24h</t>
  </si>
  <si>
    <t>E9995</t>
  </si>
  <si>
    <t>Apheresis PLATELETS|ACD-A&gt;PAS-F/XX/20-24C|Irradiated|ResLeu:&lt;5E6|1st container|&lt;3E11 plts|Bacterial monitoring &gt;=24h</t>
  </si>
  <si>
    <t>E9996</t>
  </si>
  <si>
    <t>Apheresis PLATELETS|ACD-A&gt;PAS-F/XX/20-24C|Irradiated|ResLeu:&lt;5E6|2nd container|&lt;3E11 plts|Bacterial monitoring &gt;=24h</t>
  </si>
  <si>
    <t>E9997</t>
  </si>
  <si>
    <t>Apheresis PLATELETS|ACD-A&gt;PAS-F/XX/20-24C|Irradiated|ResLeu:&lt;5E6|3rd container|&lt;3E11 plts|Bacterial monitoring &gt;=24h</t>
  </si>
  <si>
    <t>EA007</t>
  </si>
  <si>
    <t>Apheresis PLATELETS|ACD-A/XX/20-24C|ResLeu:&lt;5E6|Bacterial monitoring &gt;=36h</t>
  </si>
  <si>
    <t>EA008</t>
  </si>
  <si>
    <t>Apheresis PLATELETS|ACD-A/XX/20-24C|ResLeu:&lt;5E6|1st container|Bacterial monitoring &gt;=36h</t>
  </si>
  <si>
    <t>EA009</t>
  </si>
  <si>
    <t>Apheresis PLATELETS|ACD-A/XX/20-24C|ResLeu:&lt;5E6|2nd container|Bacterial monitoring &gt;=36h</t>
  </si>
  <si>
    <t>EA010</t>
  </si>
  <si>
    <t>Apheresis PLATELETS|ACD-A/XX/20-24C|ResLeu:&lt;5E6|3rd container|Bacterial monitoring &gt;=36h</t>
  </si>
  <si>
    <t>EA011</t>
  </si>
  <si>
    <t>Apheresis PLATELETS|ACD-A/XX/20-24C|ResLeu:&lt;5E6|&lt;3E11 plts|Bacterial monitoring &gt;=36h</t>
  </si>
  <si>
    <t>EA012</t>
  </si>
  <si>
    <t>Apheresis PLATELETS|ACD-A/XX/20-24C|ResLeu:&lt;5E6|1st container|&lt;3E11 plts|Bacterial monitoring &gt;=36h</t>
  </si>
  <si>
    <t>EA013</t>
  </si>
  <si>
    <t>Apheresis PLATELETS|ACD-A/XX/20-24C|ResLeu:&lt;5E6|2nd container|&lt;3E11 plts|Bacterial monitoring &gt;=36h</t>
  </si>
  <si>
    <t>EA014</t>
  </si>
  <si>
    <t>Apheresis PLATELETS|ACD-A/XX/20-24C|ResLeu:&lt;5E6|3rd container|&lt;3E11 plts|Bacterial monitoring &gt;=36h</t>
  </si>
  <si>
    <t>EA015</t>
  </si>
  <si>
    <t>Apheresis PLATELETS|ACD-A/XX/20-24C|Irradiated|ResLeu:&lt;5E6|Bacterial monitoring &gt;=36h</t>
  </si>
  <si>
    <t>EA016</t>
  </si>
  <si>
    <t>Apheresis PLATELETS|ACD-A/XX/20-24C|Irradiated|ResLeu:&lt;5E6|1st container|Bacterial monitoring &gt;=36h</t>
  </si>
  <si>
    <t>EA017</t>
  </si>
  <si>
    <t>Apheresis PLATELETS|ACD-A/XX/20-24C|Irradiated|ResLeu:&lt;5E6|2nd container|Bacterial monitoring &gt;=36h</t>
  </si>
  <si>
    <t>EA018</t>
  </si>
  <si>
    <t>Apheresis PLATELETS|ACD-A/XX/20-24C|Irradiated|ResLeu:&lt;5E6|3rd container|Bacterial monitoring &gt;=36h</t>
  </si>
  <si>
    <t>EA019</t>
  </si>
  <si>
    <t>Apheresis PLATELETS|ACD-A/XX/20-24C|Irradiated|ResLeu:&lt;5E6|&lt;3E11 plts|Bacterial monitoring &gt;=36h</t>
  </si>
  <si>
    <t>EA020</t>
  </si>
  <si>
    <t>Apheresis PLATELETS|ACD-A/XX/20-24C|Irradiated|ResLeu:&lt;5E6|1st container|&lt;3E11 plts|Bacterial monitoring &gt;=36h</t>
  </si>
  <si>
    <t>EA021</t>
  </si>
  <si>
    <t>Apheresis PLATELETS|ACD-A/XX/20-24C|Irradiated|ResLeu:&lt;5E6|2nd container|&lt;3E11 plts|Bacterial monitoring &gt;=36h</t>
  </si>
  <si>
    <t>EA022</t>
  </si>
  <si>
    <t>Apheresis PLATELETS|ACD-A/XX/20-24C|Irradiated|ResLeu:&lt;5E6|3rd container|&lt;3E11 plts|Bacterial monitoring &gt;=36h</t>
  </si>
  <si>
    <t>EA023</t>
  </si>
  <si>
    <t>Apheresis PLATELETS|ACD-A&gt;PAS-F/XX/20-24C|ResLeu:&lt;5E6|Bacterial monitoring &gt;=36h</t>
  </si>
  <si>
    <t>EA024</t>
  </si>
  <si>
    <t>Apheresis PLATELETS|ACD-A&gt;PAS-F/XX/20-24C|ResLeu:&lt;5E6|1st container|Bacterial monitoring &gt;=36h</t>
  </si>
  <si>
    <t>EA025</t>
  </si>
  <si>
    <t>Apheresis PLATELETS|ACD-A&gt;PAS-F/XX/20-24C|ResLeu:&lt;5E6|2nd container|Bacterial monitoring &gt;=36h</t>
  </si>
  <si>
    <t>EA026</t>
  </si>
  <si>
    <t>Apheresis PLATELETS|ACD-A&gt;PAS-F/XX/20-24C|ResLeu:&lt;5E6|3rd container|Bacterial monitoring &gt;=36h</t>
  </si>
  <si>
    <t>EA027</t>
  </si>
  <si>
    <t>Apheresis PLATELETS|ACD-A&gt;PAS-F/XX/20-24C|ResLeu:&lt;5E6|&lt;3E11 plts|Bacterial monitoring &gt;=36h</t>
  </si>
  <si>
    <t>EA028</t>
  </si>
  <si>
    <t>Apheresis PLATELETS|ACD-A&gt;PAS-F/XX/20-24C|ResLeu:&lt;5E6|1st container|&lt;3E11 plts|Bacterial monitoring &gt;=36h</t>
  </si>
  <si>
    <t>EA029</t>
  </si>
  <si>
    <t>Apheresis PLATELETS|ACD-A&gt;PAS-F/XX/20-24C|ResLeu:&lt;5E6|2nd container|&lt;3E11 plts|Bacterial monitoring &gt;=36h</t>
  </si>
  <si>
    <t>EA030</t>
  </si>
  <si>
    <t>Apheresis PLATELETS|ACD-A&gt;PAS-F/XX/20-24C|ResLeu:&lt;5E6|3rd container|&lt;3E11 plts|Bacterial monitoring &gt;=36h</t>
  </si>
  <si>
    <t>EA031</t>
  </si>
  <si>
    <t>Apheresis PLATELETS|ACD-A&gt;PAS-F/XX/20-24C|Irradiated|ResLeu:&lt;5E6|Bacterial monitoring &gt;=36h</t>
  </si>
  <si>
    <t>EA032</t>
  </si>
  <si>
    <t>Apheresis PLATELETS|ACD-A&gt;PAS-F/XX/20-24C|Irradiated|ResLeu:&lt;5E6|1st container|Bacterial monitoring &gt;=36h</t>
  </si>
  <si>
    <t>EA033</t>
  </si>
  <si>
    <t>Apheresis PLATELETS|ACD-A&gt;PAS-F/XX/20-24C|Irradiated|ResLeu:&lt;5E6|2nd container|Bacterial monitoring &gt;=36h</t>
  </si>
  <si>
    <t>EA034</t>
  </si>
  <si>
    <t>Apheresis PLATELETS|ACD-A&gt;PAS-F/XX/20-24C|Irradiated|ResLeu:&lt;5E6|3rd container|Bacterial monitoring &gt;=36h</t>
  </si>
  <si>
    <t>EA035</t>
  </si>
  <si>
    <t>Apheresis PLATELETS|ACD-A&gt;PAS-F/XX/20-24C|Irradiated|ResLeu:&lt;5E6|&lt;3E11 plts|Bacterial monitoring &gt;=36h</t>
  </si>
  <si>
    <t>EA036</t>
  </si>
  <si>
    <t>Apheresis PLATELETS|ACD-A&gt;PAS-F/XX/20-24C|Irradiated|ResLeu:&lt;5E6|1st container|&lt;3E11 plts|Bacterial monitoring &gt;=36h</t>
  </si>
  <si>
    <t>EA037</t>
  </si>
  <si>
    <t>Apheresis PLATELETS|ACD-A&gt;PAS-F/XX/20-24C|Irradiated|ResLeu:&lt;5E6|2nd container|&lt;3E11 plts|Bacterial monitoring &gt;=36h</t>
  </si>
  <si>
    <t>EA038</t>
  </si>
  <si>
    <t>Apheresis PLATELETS|ACD-A&gt;PAS-F/XX/20-24C|Irradiated|ResLeu:&lt;5E6|3rd container|&lt;3E11 plts|Bacterial monitoring &gt;=36h</t>
  </si>
  <si>
    <t>EA046</t>
  </si>
  <si>
    <t>POOLED PLATELETS|CPD/XX/20-24C|ResLeu:&lt;5E6|5 units|Bacterial monitoring &gt;=36h</t>
  </si>
  <si>
    <t>POOLED PLATELETS|CPD/XX/20-24C|Irradiated|ResLeu:&lt;5E6|5 units|Bacterial monitoring &gt;=36h</t>
  </si>
  <si>
    <t>EA554</t>
  </si>
  <si>
    <t>1st Container</t>
  </si>
  <si>
    <t>2nd Container</t>
  </si>
  <si>
    <t>3rd Container</t>
  </si>
  <si>
    <t>4th Container</t>
  </si>
  <si>
    <t>Deglycerolized RED BLOOD CELLS|None/XX/refg|Open|Irradiated|ResLeu:&lt;5E6</t>
  </si>
  <si>
    <t>E4521</t>
  </si>
  <si>
    <t>Deglycerolized RED BLOOD CELLS|None/XX/refg|Open|Irradiated</t>
  </si>
  <si>
    <t>E4522</t>
  </si>
  <si>
    <t>Deglycerolized RED BLOOD CELLS|None/XX/refg|Open</t>
  </si>
  <si>
    <t>E4520</t>
  </si>
  <si>
    <t>Deglycerolized Apheresis RED BLOOD CELLS|AS3/XX/refg|Irradiated|ResLeu:&lt;5E6</t>
  </si>
  <si>
    <t>Deglycerolized Apheresis RED BLOOD CELLS|AS3/XX/refg|Irradiated|ResLeu:&lt;5E6|1st container</t>
  </si>
  <si>
    <t>Deglycerolized Apheresis RED BLOOD CELLS|AS3/XX/refg|Irradiated|ResLeu:&lt;5E6|2nd container</t>
  </si>
  <si>
    <t>E8672</t>
  </si>
  <si>
    <t>E6069</t>
  </si>
  <si>
    <t>E6070</t>
  </si>
  <si>
    <t>Deglycerolized Apheresis RED BLOOD CELLS|AS3/XX/refg|Open|Irradiated|ResLeu:&lt;5E6|1st container</t>
  </si>
  <si>
    <t>Deglycerolized Apheresis RED BLOOD CELLS|AS3/XX/refg|Open|Irradiated|ResLeu:&lt;5E6|2nd container</t>
  </si>
  <si>
    <t>Deglycerolized Apheresis RED BLOOD CELLS|AS3/XX/refg|Open|ResLeu:&lt;5E6</t>
  </si>
  <si>
    <t>Deglycerolized Apheresis RED BLOOD CELLS|AS3/XX/refg|Open|ResLeu:&lt;5E6|1st container</t>
  </si>
  <si>
    <t>Deglycerolized Apheresis RED BLOOD CELLS|AS3/XX/refg|Open|ResLeu:&lt;5E6|2nd container</t>
  </si>
  <si>
    <t>E6655</t>
  </si>
  <si>
    <t>E6656</t>
  </si>
  <si>
    <t>E9616</t>
  </si>
  <si>
    <t>E6653</t>
  </si>
  <si>
    <t>E6654</t>
  </si>
  <si>
    <t>Deglycerolized Apheresis RED BLOOD CELLS|AS3/XX/refg|ResLeu:&lt;5E6</t>
  </si>
  <si>
    <t>Deglycerolized Apheresis RED BLOOD CELLS|AS3/XX/refg|ResLeu:&lt;5E6|1st container</t>
  </si>
  <si>
    <t>Deglycerolized Apheresis RED BLOOD CELLS|AS3/XX/refg|ResLeu:&lt;5E6|2nd container</t>
  </si>
  <si>
    <t>E8673</t>
  </si>
  <si>
    <t>E6067</t>
  </si>
  <si>
    <t>E6068</t>
  </si>
  <si>
    <t>Deglycerolized Apheresis RED BLOOD CELLS|None/XX/refg|Open|Irradiated|ResLeu:&lt;5E6</t>
  </si>
  <si>
    <t>Deglycerolized Apheresis RED BLOOD CELLS|None/XX/refg|Open|Irradiated|ResLeu:&lt;5E6|1st container</t>
  </si>
  <si>
    <t>Deglycerolized Apheresis RED BLOOD CELLS|None/XX/refg|Open|Irradiated|ResLeu:&lt;5E6|2nd container</t>
  </si>
  <si>
    <t>E4582</t>
  </si>
  <si>
    <t>E4583</t>
  </si>
  <si>
    <t>E4584</t>
  </si>
  <si>
    <t>Deglycerolized Apheresis RED BLOOD CELLS|None/XX/refg|Open|ResLeu:&lt;5E6</t>
  </si>
  <si>
    <t>Deglycerolized Apheresis RED BLOOD CELLS|None/XX/refg|Open|ResLeu:&lt;5E6|1st container</t>
  </si>
  <si>
    <t>Deglycerolized Apheresis RED BLOOD CELLS|None/XX/refg|Open|ResLeu:&lt;5E6|2nd container</t>
  </si>
  <si>
    <t>E4587</t>
  </si>
  <si>
    <t>E4588</t>
  </si>
  <si>
    <t>E4589</t>
  </si>
  <si>
    <t>Deglycerolized Apheresis RED BLOOD CELLS</t>
  </si>
  <si>
    <t xml:space="preserve"> The list below includes product codes of blood components currently provided by LifeSouth.</t>
  </si>
  <si>
    <t xml:space="preserve">Extended Expiration Apheresis Platelet Product Codes </t>
  </si>
  <si>
    <t>Product Codes</t>
  </si>
  <si>
    <r>
      <t xml:space="preserve">The list below includes product codes for Apheresis Platelet components with extended expiration dates following testing with the Verax Biomedical Platelet PGD® Test (for the detection of aerobic and anaerobic Gram-positive and Gram-negative bacteria), which extends expiration for another 24 hours </t>
    </r>
    <r>
      <rPr>
        <i/>
        <sz val="10"/>
        <color theme="1"/>
        <rFont val="Calibri"/>
        <family val="2"/>
        <scheme val="minor"/>
      </rPr>
      <t>post-testing</t>
    </r>
    <r>
      <rPr>
        <sz val="10"/>
        <color theme="1"/>
        <rFont val="Calibri"/>
        <family val="2"/>
        <scheme val="minor"/>
      </rPr>
      <t>. LifeSouth currently offers these products for hospitals that will accept these product types.</t>
    </r>
  </si>
  <si>
    <t>E1237</t>
  </si>
  <si>
    <t>Thawed Apheresis FRESH FROZEN PLASMA|ACD-A/XX/refg</t>
  </si>
  <si>
    <t>E4713</t>
  </si>
  <si>
    <t>Thawed Apheresis FRESH FROZEN PLASMA|ACD-A/XX/refg|1st container</t>
  </si>
  <si>
    <t>E4717</t>
  </si>
  <si>
    <t>Thawed Apheresis FRESH FROZEN PLASMA|ACD-A/XX/refg|2nd container</t>
  </si>
  <si>
    <t>E4721</t>
  </si>
  <si>
    <t>Thawed Apheresis FRESH FROZEN PLASMA|ACD-A/XX/refg|3rd container</t>
  </si>
  <si>
    <t>E4725</t>
  </si>
  <si>
    <t>Thawed Apheresis FRESH FROZEN PLASMA|ACD-A/XX/refg|4th container</t>
  </si>
  <si>
    <t>Thawed Apheresis FRESH FROZEN PLASMA</t>
  </si>
  <si>
    <t>E3581</t>
  </si>
  <si>
    <t>Thawed CRYOPRECIPITATE|None/XX/rt</t>
  </si>
  <si>
    <t>Thawed CRYOPRECIPITATE</t>
  </si>
  <si>
    <t>E9783</t>
  </si>
  <si>
    <t>Thawed CONVALESCENT PLASMA|NS/XX/refg|COVID-19</t>
  </si>
  <si>
    <t>Thawed CONVALESCENT PLASMA</t>
  </si>
  <si>
    <t>E9752</t>
  </si>
  <si>
    <t>Thawed Apheresis CONVALESCENT PLASMA|ACD-A/XX/refg|COVID-19</t>
  </si>
  <si>
    <t>Thawed Apheresis CONVALESCENT PLASMA</t>
  </si>
  <si>
    <t>E0773</t>
  </si>
  <si>
    <t>Thawed FRESH FROZEN PLASMA|CPD/XX/refg</t>
  </si>
  <si>
    <t>E0797</t>
  </si>
  <si>
    <t>Thawed FRESH FROZEN PLASMA|CP2D/XX/refg</t>
  </si>
  <si>
    <t>E0785</t>
  </si>
  <si>
    <t>Thawed FRESH FROZEN PLASMA|CPDA-1/XX/refg</t>
  </si>
  <si>
    <t>Thawed FRESH FROZEN PLASMA</t>
  </si>
  <si>
    <t>E2736</t>
  </si>
  <si>
    <t>Thawed PLASMA|CP2D/XX/refg|Cryo reduced</t>
  </si>
  <si>
    <t>E2700</t>
  </si>
  <si>
    <t>Thawed PLASMA|CPD/XX/refg|Cryo reduced</t>
  </si>
  <si>
    <t>Thawed PLASMA</t>
  </si>
  <si>
    <t>E2737</t>
  </si>
  <si>
    <t>Thawed PLASMA|CP2D/XX/refg|Frozen &lt;=24h</t>
  </si>
  <si>
    <t>E2701</t>
  </si>
  <si>
    <t>Thawed PLASMA|CPD/XX/refg|Frozen &lt;=24h</t>
  </si>
  <si>
    <t>E7884</t>
  </si>
  <si>
    <t>POOLED CRYOPRECIPITATE|None/XX/&lt;=-18C|4 units</t>
  </si>
  <si>
    <t>E7825</t>
  </si>
  <si>
    <t>Thawed POOLED CRYOPRECIPITATE|None/XX/rt|10 units</t>
  </si>
  <si>
    <t>E8604</t>
  </si>
  <si>
    <t>Thawed POOLED CRYOPRECIPITATE|None/XX/rt|2 units</t>
  </si>
  <si>
    <t>E8605</t>
  </si>
  <si>
    <t>Thawed POOLED CRYOPRECIPITATE|None/XX/rt|3 units</t>
  </si>
  <si>
    <t>E8144</t>
  </si>
  <si>
    <t>Thawed POOLED CRYOPRECIPITATE|None/XX/rt|4 units</t>
  </si>
  <si>
    <t>E6552</t>
  </si>
  <si>
    <t>Thawed POOLED CRYOPRECIPITATE|None/XX/rt|5 units</t>
  </si>
  <si>
    <t>Thawed POOLED CRYOPRECIPITATE</t>
  </si>
  <si>
    <t>Pathogen Reduced</t>
  </si>
  <si>
    <t>POOLED PLASMA</t>
  </si>
  <si>
    <t>EA504</t>
  </si>
  <si>
    <t>Apheresis PLASMA|ACD-A/XX/&lt;=-18C|Cryo reduced|Psoralen-treated</t>
  </si>
  <si>
    <t>EA484</t>
  </si>
  <si>
    <t>Apheresis FIBRINOGEN COMPLEX|None/XX/&lt;=-18C|Cryoprecipitated|Psoralen-treated</t>
  </si>
  <si>
    <t>Apheresis PLASMA</t>
  </si>
  <si>
    <t>Cryo Reduced, Pathogen Reduced</t>
  </si>
  <si>
    <t>Apheresis FIBRINOGEN COMPLEX</t>
  </si>
  <si>
    <t>EA512</t>
  </si>
  <si>
    <t>POOLED PLASMA|CP2D/XX/&lt;=-18C|Cryo reduced|Psoralen-treated|From 2 donors</t>
  </si>
  <si>
    <t>EA510</t>
  </si>
  <si>
    <t>POOLED PLASMA|CPD/XX/&lt;=-18C|Cryo reduced|Psoralen-treated|From 2 donors</t>
  </si>
  <si>
    <t>EA489</t>
  </si>
  <si>
    <t>POOLED FIBRINOGEN COMPLEX|None/XX/&lt;=-18C|Cryoprecipitated|Psoralen-treated|From 2 donors</t>
  </si>
  <si>
    <t>POOLED FIBRINOGEN COMPLEX</t>
  </si>
  <si>
    <t>EA488</t>
  </si>
  <si>
    <t>Apheresis POOLED FIBRINOGEN COMPLEX|None/XX/&lt;=-18C|Cryoprecipitated|Psoralen-treated|From 5 donors</t>
  </si>
  <si>
    <t>EA487</t>
  </si>
  <si>
    <t>Apheresis POOLED FIBRINOGEN COMPLEX|None/XX/&lt;=-18C|Cryoprecipitated|Psoralen-treated|From 4 donors</t>
  </si>
  <si>
    <t>EA486</t>
  </si>
  <si>
    <t>Apheresis POOLED FIBRINOGEN COMPLEX|None/XX/&lt;=-18C|Cryoprecipitated|Psoralen-treated|From 3 donors</t>
  </si>
  <si>
    <t>EA485</t>
  </si>
  <si>
    <t>Apheresis POOLED FIBRINOGEN COMPLEX|None/XX/&lt;=-18C|Cryoprecipitated|Psoralen-treated|From 2 donors</t>
  </si>
  <si>
    <t>Apheresis POOLED FIBRINOGEN COMPLEX</t>
  </si>
  <si>
    <t>EA490</t>
  </si>
  <si>
    <t>POOLED FIBRINOGEN COMPLEX|None/XX/&lt;=-18C|Cryoprecipitated|Psoralen-treated|From 4 donors</t>
  </si>
  <si>
    <t>EA491</t>
  </si>
  <si>
    <t>POOLED FIBRINOGEN COMPLEX|None/XX/&lt;=-18C|Cryoprecipitated|Psoralen-treated|From 6 donors</t>
  </si>
  <si>
    <t>EA492</t>
  </si>
  <si>
    <t>POOLED FIBRINOGEN COMPLEX|None/XX/&lt;=-18C|Cryoprecipitated|Psoralen-treated|From 8 donors</t>
  </si>
  <si>
    <t>EA493</t>
  </si>
  <si>
    <t>POOLED FIBRINOGEN COMPLEX|None/XX/&lt;=-18C|Cryoprecipitated|Psoralen-treated|From 10 donors</t>
  </si>
  <si>
    <t>E1624</t>
  </si>
  <si>
    <t>E7637</t>
  </si>
  <si>
    <t>E7639</t>
  </si>
  <si>
    <t>E7641</t>
  </si>
  <si>
    <t>E7643</t>
  </si>
  <si>
    <t>Apheresis PLASMA|ACD-A/XX/&lt;=-18C|Frozen &lt;=24h</t>
  </si>
  <si>
    <t>Apheresis PLASMA|ACD-A/XX/&lt;=-18C|Frozen &lt;=24h|1st container</t>
  </si>
  <si>
    <t>Apheresis PLASMA|ACD-A/XX/&lt;=-18C|Frozen &lt;=24h|2nd container</t>
  </si>
  <si>
    <t>Apheresis PLASMA|ACD-A/XX/&lt;=-18C|Frozen &lt;=24h|3rd container</t>
  </si>
  <si>
    <t>Apheresis PLASMA|ACD-A/XX/&lt;=-18C|Frozen &lt;=24h|4th container</t>
  </si>
  <si>
    <t>E2284</t>
  </si>
  <si>
    <t>Thawed Apheresis PLASMA|ACD-A/XX/refg|Frozen &lt;=24h</t>
  </si>
  <si>
    <t>E7759</t>
  </si>
  <si>
    <t>Thawed Apheresis PLASMA|ACD-A/XX/refg|Frozen &lt;=24h|1st container</t>
  </si>
  <si>
    <t>E7760</t>
  </si>
  <si>
    <t>Thawed Apheresis PLASMA|ACD-A/XX/refg|Frozen &lt;=24h|2nd container</t>
  </si>
  <si>
    <t>E7761</t>
  </si>
  <si>
    <t>Thawed Apheresis PLASMA|ACD-A/XX/refg|Frozen &lt;=24h|3rd container</t>
  </si>
  <si>
    <t>E7762</t>
  </si>
  <si>
    <t>Thawed Apheresis PLASMA|ACD-A/XX/refg|Frozen &lt;=24h|4th container</t>
  </si>
  <si>
    <t>Thawed Apheresis PLASMA</t>
  </si>
  <si>
    <t>E8734</t>
  </si>
  <si>
    <t>Apheresis FRESH FROZEN PLASMA|ACD-A/XX/&lt;=-18C|1st container|Psoralen-treated</t>
  </si>
  <si>
    <t>E8735</t>
  </si>
  <si>
    <t>Apheresis FRESH FROZEN PLASMA|ACD-A/XX/&lt;=-18C|2nd container|Psoralen-treated</t>
  </si>
  <si>
    <t>E8736</t>
  </si>
  <si>
    <t>Apheresis FRESH FROZEN PLASMA|ACD-A/XX/&lt;=-18C|3rd container|Psoralen-treated</t>
  </si>
  <si>
    <t>E9003</t>
  </si>
  <si>
    <t>POOLED PLASMA|CP2D/XX/&lt;=-18C|Frozen &lt;=24h|Psoralen-treated|From 3 donors</t>
  </si>
  <si>
    <t>E9006</t>
  </si>
  <si>
    <t>POOLED PLASMA|CPD/XX/&lt;=-18C|Frozen &lt;=24h|Psoralen-treated|From 3 donors</t>
  </si>
  <si>
    <t>E9004</t>
  </si>
  <si>
    <t>POOLED PLASMA|CP2D/XX/&lt;=-18C|Frozen &lt;=24h|Psoralen-treated|From 2 donors</t>
  </si>
  <si>
    <t>E9007</t>
  </si>
  <si>
    <t>POOLED PLASMA|CPD/XX/&lt;=-18C|Frozen &lt;=24h|Psoralen-treated|From 2 donors</t>
  </si>
  <si>
    <t>E2719</t>
  </si>
  <si>
    <t>Thawed PLASMA|CPDA-1/XX/refg|Frozen &lt;=24h</t>
  </si>
  <si>
    <t>E2585</t>
  </si>
  <si>
    <t>PLASMA|CPDA-1/XX/&lt;=-18C|Cryo reduced</t>
  </si>
  <si>
    <t>E2718</t>
  </si>
  <si>
    <t>Thawed PLASMA|CPDA-1/XX/refg|Cryo reduced</t>
  </si>
  <si>
    <t>Pathogen Reduced, 1st Container</t>
  </si>
  <si>
    <t>Pathogen Reduced, 2nd Container</t>
  </si>
  <si>
    <t>Pathogen Reduced, 3rd Container</t>
  </si>
  <si>
    <t>E9467</t>
  </si>
  <si>
    <t>Apheresis PLATELETS|ACD-A/XX/refg|ResLeu:&lt;5E6</t>
  </si>
  <si>
    <t>E9468</t>
  </si>
  <si>
    <t>E9469</t>
  </si>
  <si>
    <t>E9470</t>
  </si>
  <si>
    <t>E9471</t>
  </si>
  <si>
    <t>Apheresis PLATELETS|ACD-A/XX/refg|ResLeu:&lt;5E6|1st container</t>
  </si>
  <si>
    <t>Apheresis PLATELETS|ACD-A/XX/refg|ResLeu:&lt;5E6|2nd container</t>
  </si>
  <si>
    <t>Apheresis PLATELETS|ACD-A/XX/refg|ResLeu:&lt;5E6|3rd container</t>
  </si>
  <si>
    <t>Apheresis PLATELETS|ACD-A/XX/refg|ResLeu:&lt;5E6|&lt;3E11 plts</t>
  </si>
  <si>
    <t>EA774</t>
  </si>
  <si>
    <t>EA775</t>
  </si>
  <si>
    <t>EA776</t>
  </si>
  <si>
    <t>Apheresis PLATELETS|ACD-A/XX/refg|ResLeu:&lt;5E6|1st container|&lt;3E11 plts</t>
  </si>
  <si>
    <t>Apheresis PLATELETS|ACD-A/XX/refg|ResLeu:&lt;5E6|2nd container|&lt;3E11 plts</t>
  </si>
  <si>
    <t>Apheresis PLATELETS|ACD-A/XX/refg|ResLeu:&lt;5E6|3rd container|&lt;3E11 plts</t>
  </si>
  <si>
    <t>E9633</t>
  </si>
  <si>
    <t>E9634</t>
  </si>
  <si>
    <t>E9635</t>
  </si>
  <si>
    <t>E9636</t>
  </si>
  <si>
    <t>E9637</t>
  </si>
  <si>
    <t>Apheresis PLATELETS|ACD-A/XX/refg|ResLeu:&lt;5E6|Psoralen-treated</t>
  </si>
  <si>
    <t>Apheresis PLATELETS|ACD-A/XX/refg|ResLeu:&lt;5E6|1st container|Psoralen-treated</t>
  </si>
  <si>
    <t>Apheresis PLATELETS|ACD-A/XX/refg|ResLeu:&lt;5E6|2nd container|Psoralen-treated</t>
  </si>
  <si>
    <t>Apheresis PLATELETS|ACD-A/XX/refg|ResLeu:&lt;5E6|3rd container|Psoralen-treated</t>
  </si>
  <si>
    <t>Apheresis PLATELETS|ACD-A/XX/refg|ResLeu:&lt;5E6|&lt;3E11 plts|Psoralen-treated</t>
  </si>
  <si>
    <t>EA780</t>
  </si>
  <si>
    <t>EA781</t>
  </si>
  <si>
    <t>EA782</t>
  </si>
  <si>
    <t>Apheresis PLATELETS|ACD-A/XX/refg|ResLeu:&lt;5E6|1st container|&lt;3E11 plts|Psoralen-treated</t>
  </si>
  <si>
    <t>Apheresis PLATELETS|ACD-A/XX/refg|ResLeu:&lt;5E6|2nd container|&lt;3E11 plts|Psoralen-treated</t>
  </si>
  <si>
    <t>Apheresis PLATELETS|ACD-A/XX/refg|ResLeu:&lt;5E6|3rd container|&lt;3E11 plts|Psoralen-treated</t>
  </si>
  <si>
    <t>EA790</t>
  </si>
  <si>
    <t>POOLED PLATELETS|CPD/XX/20-24C|ResLeu:&lt;5E6|5 units|Bacterial monitoring</t>
  </si>
  <si>
    <t>EA793</t>
  </si>
  <si>
    <t>POOLED PLATELETS|CPD/XX/20-24C|Irradiated|ResLeu:&lt;5E6|5 units|Bacterial monitoring</t>
  </si>
  <si>
    <t>E7150</t>
  </si>
  <si>
    <t>EB024</t>
  </si>
  <si>
    <t>POOLED PLATELETS|CP2D/XX/20-24C|ResLeu:&lt;5E6|5 units|Bacterial monitoring</t>
  </si>
  <si>
    <t>POOLED PLATELETS|CP2D/XX/20-24C|Irradiated|ResLeu:&lt;5E6|5 units|Bacterial monitoring</t>
  </si>
  <si>
    <t>EA966</t>
  </si>
  <si>
    <t>EA967</t>
  </si>
  <si>
    <t>POOLED PLATELETS|CP2D/XX/20-24C|ResLeu:&lt;5E6|5 units|Bacterial monitoring &gt;=36h</t>
  </si>
  <si>
    <t>POOLED PLATELETS|CP2D/XX/20-24C|Irradiated|ResLeu:&lt;5E6|5 units|Bacterial monitoring &gt;=36h</t>
  </si>
  <si>
    <t>EA005</t>
  </si>
  <si>
    <t>EA552</t>
  </si>
  <si>
    <t>EA964</t>
  </si>
  <si>
    <t>EA965</t>
  </si>
  <si>
    <t>POOLED PLATELETS|CPD/XX/20-24C|ResLeu:&lt;5E6|5 units|Bacterial monitoring &gt;=24h</t>
  </si>
  <si>
    <t>POOLED PLATELETS|CPD/XX/20-24C|Irradiated|ResLeu:&lt;5E6|5 units|Bacterial monitoring &gt;=24h</t>
  </si>
  <si>
    <t>POOLED PLATELETS|CP2D/XX/20-24C|ResLeu:&lt;5E6|5 units|Bacterial monitoring &gt;=24h</t>
  </si>
  <si>
    <t>POOLED PLATELETS|CP2D/XX/20-24C|Irradiated|ResLeu:&lt;5E6|5 units|Bacterial monitoring &gt;=24h</t>
  </si>
  <si>
    <t>E5124</t>
  </si>
  <si>
    <t>E5242</t>
  </si>
  <si>
    <t>E5558</t>
  </si>
  <si>
    <t>E5611</t>
  </si>
  <si>
    <t>E5122</t>
  </si>
  <si>
    <t>E5157</t>
  </si>
  <si>
    <t>E5126</t>
  </si>
  <si>
    <t>E5244</t>
  </si>
  <si>
    <t>E5252</t>
  </si>
  <si>
    <t>E5240</t>
  </si>
  <si>
    <t>E5376</t>
  </si>
  <si>
    <t>RED BLOOD CELLS|CP2D&gt;AS3/XX/refg|Irradiated|ResLeu:&lt;5E6|LowVol:anticoag not adj</t>
  </si>
  <si>
    <t>RED BLOOD CELLS|CP2D&gt;AS3/XX/refg|ResLeu:&lt;5E6|LowVol:anticoag not adj</t>
  </si>
  <si>
    <t>RED BLOOD CELLS|CP2D/XX/refg|Irradiated|ResLeu:&lt;5E6|LowVol:anticoag not adj</t>
  </si>
  <si>
    <t>RED BLOOD CELLS|CP2D/XX/refg|ResLeu:&lt;5E6|LowVol:anticoag not adj</t>
  </si>
  <si>
    <t>RED BLOOD CELLS|CPD&gt;AS1/XX/refg|Irradiated|ResLeu:&lt;5E6|LowVol:anticoag not adj</t>
  </si>
  <si>
    <t>RED BLOOD CELLS|CPD&gt;AS1/XX/refg|ResLeu:&lt;5E6|LowVol:anticoag not adj</t>
  </si>
  <si>
    <t>RED BLOOD CELLS|CPD&gt;AS5/XX/refg|Irradiated|ResLeu:&lt;5E6|LowVol:anticoag not adj</t>
  </si>
  <si>
    <t>RED BLOOD CELLS|CPD&gt;AS5/XX/refg|ResLeu:&lt;5E6|LowVol:anticoag not adj</t>
  </si>
  <si>
    <t>RED BLOOD CELLS|CPD/XX/refg|Irradiated|ResLeu:&lt;5E6|LowVol:anticoag not adj</t>
  </si>
  <si>
    <t>RED BLOOD CELLS|CPD/XX/refg|ResLeu:&lt;5E6|LowVol:anticoag not adj</t>
  </si>
  <si>
    <t>RED BLOOD CELLS|CPDA-1/XX/refg|Irradiated|ResLeu:&lt;5E6|LowVol:anticoag not adj</t>
  </si>
  <si>
    <t>Leukoreduced, Irradiated, Low Volume</t>
  </si>
  <si>
    <t>E4145</t>
  </si>
  <si>
    <t>Washed Apheresis RED BLOOD CELLS|None/XX/refg|Open|Irradiated|ResLeu:&lt;5E6</t>
  </si>
  <si>
    <t>E4560</t>
  </si>
  <si>
    <t>Washed Apheresis RED BLOOD CELLS|None/XX/refg|Open|Irradiated|ResLeu:&lt;5E6|1st container</t>
  </si>
  <si>
    <t>E4561</t>
  </si>
  <si>
    <t>Washed Apheresis RED BLOOD CELLS|None/XX/refg|Open|Irradiated|ResLeu:&lt;5E6|2nd container</t>
  </si>
  <si>
    <t>E4564</t>
  </si>
  <si>
    <t>Washed Apheresis RED BLOOD CELLS|None/XX/refg|Open|ResLeu:&lt;5E6|1st container</t>
  </si>
  <si>
    <t>E4565</t>
  </si>
  <si>
    <t>Washed Apheresis RED BLOOD CELLS|None/XX/refg|Open|ResLeu:&lt;5E6|2nd container</t>
  </si>
  <si>
    <t>E5170</t>
  </si>
  <si>
    <t>E5638</t>
  </si>
  <si>
    <t>E5639</t>
  </si>
  <si>
    <t>Washed RED BLOOD CELLS|None/XX/refg|Open|Irradiated|ResLeu:&lt;5E6</t>
  </si>
  <si>
    <t>Washed RED BLOOD CELLS|None/XX/refg|ResLeu:&lt;5E6</t>
  </si>
  <si>
    <t>Washed RED BLOOD CELLS|None/XX/refg|Irradiated|ResLeu:&lt;5E6</t>
  </si>
  <si>
    <t>E6184</t>
  </si>
  <si>
    <t>E6185</t>
  </si>
  <si>
    <t>E6186</t>
  </si>
  <si>
    <t>E6187</t>
  </si>
  <si>
    <t>E6188</t>
  </si>
  <si>
    <t>E6189</t>
  </si>
  <si>
    <t>Washed Apheresis RED BLOOD CELLS|None/XX/refg|ResLeu:&lt;5E6|1st container</t>
  </si>
  <si>
    <t>Washed Apheresis RED BLOOD CELLS|None/XX/refg|ResLeu:&lt;5E6</t>
  </si>
  <si>
    <t>Washed Apheresis RED BLOOD CELLS|None/XX/refg|ResLeu:&lt;5E6|2nd container</t>
  </si>
  <si>
    <t>Washed Apheresis RED BLOOD CELLS|None/XX/refg|Irradiated|ResLeu:&lt;5E6</t>
  </si>
  <si>
    <t>Washed Apheresis RED BLOOD CELLS|None/XX/refg|Irradiated|ResLeu:&lt;5E6|1st container</t>
  </si>
  <si>
    <t>Washed Apheresis RED BLOOD CELLS|None/XX/refg|Irradiated|ResLeu:&lt;5E6|2nd container</t>
  </si>
  <si>
    <t>E9401</t>
  </si>
  <si>
    <t>E9402</t>
  </si>
  <si>
    <t>E9403</t>
  </si>
  <si>
    <t>Apheresis RED BLOOD CELLS|ACD-A&gt;AS1/XX/refg|ResLeu:NS|Supernat rem/Plasma added</t>
  </si>
  <si>
    <t>Apheresis RED BLOOD CELLS|ACD-A&gt;AS1/XX/refg|ResLeu:NS|Supernat rem/Plasma added|1st container</t>
  </si>
  <si>
    <t>Apheresis RED BLOOD CELLS|ACD-A&gt;AS1/XX/refg|ResLeu:NS|Supernat rem/Plasma added|2nd container</t>
  </si>
  <si>
    <t>EB218</t>
  </si>
  <si>
    <t>Apheresis RED BLOOD CELLS|ACD-A&gt;AS1/XX/refg|RBC irradiated|ResLeu:NS|Supernat rem/Plasma added|1st container</t>
  </si>
  <si>
    <t>EB219</t>
  </si>
  <si>
    <t>Apheresis RED BLOOD CELLS|ACD-A&gt;AS1/XX/refg|RBC irradiated|ResLeu:NS|Supernat rem/Plasma added|2nd container</t>
  </si>
  <si>
    <t>EB492</t>
  </si>
  <si>
    <t>EB493</t>
  </si>
  <si>
    <t>EB494</t>
  </si>
  <si>
    <t>Apheresis RED BLOOD CELLS|ACD-A&gt;AS1/XX/refg|Open|RBC irradiated|ResLeu:NS|Supernat rem/Plasma added</t>
  </si>
  <si>
    <t>Apheresis RED BLOOD CELLS|ACD-A&gt;AS1/XX/refg|Open|RBC irradiated|ResLeu:NS|Supernat rem/Plasma added|1st container</t>
  </si>
  <si>
    <t>Apheresis RED BLOOD CELLS|ACD-A&gt;AS1/XX/refg|Open|RBC irradiated|ResLeu:NS|Supernat rem/Plasma added|2nd container</t>
  </si>
  <si>
    <t>EB547</t>
  </si>
  <si>
    <t>Apheresis RED BLOOD CELLS|ACD-A&gt;AS1/XX/refg|RBC irradiated|ResLeu:NS|Supernat rem/Plasma added</t>
  </si>
  <si>
    <t>E8236</t>
  </si>
  <si>
    <t>E8237</t>
  </si>
  <si>
    <t>E8238</t>
  </si>
  <si>
    <t>Apheresis RED BLOOD CELLS|ACD-A&gt;AS1/XX/refg|Open|ResLeu:NS|Supernat rem/Plasma added|2nd container</t>
  </si>
  <si>
    <t>Apheresis RED BLOOD CELLS|ACD-A&gt;AS1/XX/refg|Open|ResLeu:NS|Supernat rem/Plasma added|1st container</t>
  </si>
  <si>
    <t>Apheresis RED BLOOD CELLS|ACD-A&gt;AS1/XX/refg|Open|ResLeu:NS|Supernat rem/Plasma added</t>
  </si>
  <si>
    <t>E8988</t>
  </si>
  <si>
    <t>E8239</t>
  </si>
  <si>
    <t>E8989</t>
  </si>
  <si>
    <t>E8990</t>
  </si>
  <si>
    <t>RED BLOOD CELLS|CPD&gt;AS1/500mL/refg|Open|ResLeu:NS|Supernat rem/Plasma added</t>
  </si>
  <si>
    <t>RED BLOOD CELLS|CPD&gt;AS1/500mL/refg|ResLeu:NS|Supernat rem/Plasma added</t>
  </si>
  <si>
    <t>RED BLOOD CELLS|CPD&gt;AS1/500mL/refg|RBC irradiated|ResLeu:NS|Supernat rem/Plasma added</t>
  </si>
  <si>
    <t>RED BLOOD CELLS|CPD&gt;AS1/500mL/refg|Open|RBC irradiated|ResLeu:NS|Supernat rem/Plasma added</t>
  </si>
  <si>
    <t xml:space="preserve">Reconstituted </t>
  </si>
  <si>
    <t>Reconstituted, Irradiated</t>
  </si>
  <si>
    <t>E9395</t>
  </si>
  <si>
    <t>E9396</t>
  </si>
  <si>
    <t>E9397</t>
  </si>
  <si>
    <t>Apheresis RED BLOOD CELLS|ACD-A&gt;AS3/XX/refg|ResLeu:NS|Supernat rem/Plasma added</t>
  </si>
  <si>
    <t>Apheresis RED BLOOD CELLS|ACD-A&gt;AS3/XX/refg|ResLeu:NS|Supernat rem/Plasma added|1st container</t>
  </si>
  <si>
    <t>Apheresis RED BLOOD CELLS|ACD-A&gt;AS3/XX/refg|ResLeu:NS|Supernat rem/Plasma added|2nd container</t>
  </si>
  <si>
    <t>EB505</t>
  </si>
  <si>
    <t>EB506</t>
  </si>
  <si>
    <t>EB507</t>
  </si>
  <si>
    <t>EB548</t>
  </si>
  <si>
    <t>EB549</t>
  </si>
  <si>
    <t>EB550</t>
  </si>
  <si>
    <t>EB563</t>
  </si>
  <si>
    <t>EB564</t>
  </si>
  <si>
    <t>EB565</t>
  </si>
  <si>
    <t>Apheresis RED BLOOD CELLS|ACD-A&gt;AS3/XX/refg|Open|RBC irradiated|ResLeu:NS|Supernat rem/Plasma added</t>
  </si>
  <si>
    <t>Apheresis RED BLOOD CELLS|ACD-A&gt;AS3/XX/refg|Open|RBC irradiated|ResLeu:NS|Supernat rem/Plasma added|1st container</t>
  </si>
  <si>
    <t>Apheresis RED BLOOD CELLS|ACD-A&gt;AS3/XX/refg|Open|RBC irradiated|ResLeu:NS|Supernat rem/Plasma added|2nd container</t>
  </si>
  <si>
    <t>Apheresis RED BLOOD CELLS|ACD-A&gt;AS3/XX/refg|RBC irradiated|ResLeu:NS|Supernat rem/Plasma added</t>
  </si>
  <si>
    <t>Apheresis RED BLOOD CELLS|ACD-A&gt;AS3/XX/refg|RBC irradiated|ResLeu:NS|Supernat rem/Plasma added|1st container</t>
  </si>
  <si>
    <t>Apheresis RED BLOOD CELLS|ACD-A&gt;AS3/XX/refg|RBC irradiated|ResLeu:NS|Supernat rem/Plasma added|2nd container</t>
  </si>
  <si>
    <t>Apheresis RED BLOOD CELLS|ACD-A&gt;AS3/XX/refg|Open|ResLeu:NS|Supernat rem/Plasma added</t>
  </si>
  <si>
    <t>Apheresis RED BLOOD CELLS|ACD-A&gt;AS3/XX/refg|Open|ResLeu:NS|Supernat rem/Plasma added|1st container</t>
  </si>
  <si>
    <t>Apheresis RED BLOOD CELLS|ACD-A&gt;AS3/XX/refg|Open|ResLeu:NS|Supernat rem/Plasma added|2nd container</t>
  </si>
  <si>
    <t>EB551</t>
  </si>
  <si>
    <t>RED BLOOD CELLS|CP2D&gt;AS3/500mL/refg|ResLeu:NS|Supernat rem/Plasma added</t>
  </si>
  <si>
    <t>E8185</t>
  </si>
  <si>
    <t>RED BLOOD CELLS|CP2D&gt;AS3/500mL/refg|Open|ResLeu:NS|Supernat rem/Plasma added</t>
  </si>
  <si>
    <t>EB215</t>
  </si>
  <si>
    <t>RED BLOOD CELLS|CP2D&gt;AS3/500mL/refg|RBC irradiated|ResLeu:NS|Supernat rem/Plasma added</t>
  </si>
  <si>
    <t>E9052</t>
  </si>
  <si>
    <t>RED BLOOD CELLS|CP2D&gt;AS3/500mL/refg|Open|RBC irradiated|ResLeu:NS|Supernat rem/Plasma added</t>
  </si>
  <si>
    <t>E9292</t>
  </si>
  <si>
    <t>E9293</t>
  </si>
  <si>
    <t>E9202</t>
  </si>
  <si>
    <t>E9054</t>
  </si>
  <si>
    <t>RED BLOOD CELLS|CPDA-1/500mL/refg|ResLeu:NS|Plasma added</t>
  </si>
  <si>
    <t>RED BLOOD CELLS|CPDA-1/500mL/refg|Open|ResLeu:NS|Plasma added</t>
  </si>
  <si>
    <t>RED BLOOD CELLS|CPDA-1/500mL/refg|RBC irradiated|ResLeu:NS|Plasma added</t>
  </si>
  <si>
    <t>RED BLOOD CELLS|CPDA-1/500mL/refg|Open|RBC irradiated|ResLeu:NS|Plasma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</si>
</sst>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IDAutomationC128S"/>
    </font>
    <font>
      <sz val="32"/>
      <color theme="4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1" fillId="2" borderId="5" xfId="0" applyFont="1" applyFill="1" applyBorder="1"/>
    <xf numFmtId="0" fontId="1" fillId="2" borderId="8" xfId="0" applyFont="1" applyFill="1" applyBorder="1"/>
    <xf numFmtId="0" fontId="1" fillId="2" borderId="4" xfId="0" applyFont="1" applyFill="1" applyBorder="1"/>
    <xf numFmtId="0" fontId="2" fillId="0" borderId="1" xfId="0" applyFont="1" applyBorder="1"/>
    <xf numFmtId="0" fontId="3" fillId="0" borderId="0" xfId="0" applyFont="1"/>
    <xf numFmtId="0" fontId="4" fillId="0" borderId="1" xfId="0" applyFont="1" applyBorder="1"/>
    <xf numFmtId="0" fontId="4" fillId="0" borderId="1" xfId="0" applyNumberFormat="1" applyFont="1" applyBorder="1"/>
    <xf numFmtId="0" fontId="5" fillId="0" borderId="0" xfId="0" applyFont="1" applyAlignment="1">
      <alignment horizontal="right"/>
    </xf>
    <xf numFmtId="0" fontId="2" fillId="0" borderId="7" xfId="0" applyFont="1" applyBorder="1"/>
    <xf numFmtId="0" fontId="2" fillId="0" borderId="6" xfId="0" applyFont="1" applyBorder="1"/>
    <xf numFmtId="0" fontId="2" fillId="0" borderId="3" xfId="0" applyFont="1" applyBorder="1"/>
    <xf numFmtId="0" fontId="2" fillId="0" borderId="9" xfId="0" applyFont="1" applyBorder="1"/>
    <xf numFmtId="0" fontId="2" fillId="0" borderId="2" xfId="0" applyFont="1" applyBorder="1"/>
    <xf numFmtId="0" fontId="4" fillId="0" borderId="9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9" xfId="0" applyFont="1" applyBorder="1"/>
    <xf numFmtId="0" fontId="11" fillId="0" borderId="0" xfId="0" applyFont="1"/>
    <xf numFmtId="0" fontId="2" fillId="0" borderId="0" xfId="0" applyFont="1"/>
    <xf numFmtId="0" fontId="11" fillId="0" borderId="1" xfId="0" applyFont="1" applyBorder="1"/>
    <xf numFmtId="0" fontId="2" fillId="0" borderId="7" xfId="0" applyFont="1" applyFill="1" applyBorder="1"/>
    <xf numFmtId="0" fontId="2" fillId="0" borderId="1" xfId="0" applyFont="1" applyFill="1" applyBorder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 wrapText="1"/>
    </xf>
  </cellXfs>
  <cellStyles count="2">
    <cellStyle name="Normal" xfId="0" builtinId="0"/>
    <cellStyle name="Normal 2" xfId="1" xr:uid="{6AD3EBF5-A59B-48CC-92E5-422A2AA709D7}"/>
  </cellStyles>
  <dxfs count="25"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IDAutomationC128S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IDAutomationC128S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0</xdr:col>
      <xdr:colOff>2411365</xdr:colOff>
      <xdr:row>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368670E-E508-462D-BB7F-C483739869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78" t="14023" r="5556" b="12660"/>
        <a:stretch/>
      </xdr:blipFill>
      <xdr:spPr>
        <a:xfrm>
          <a:off x="7620" y="0"/>
          <a:ext cx="2405922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1</xdr:col>
      <xdr:colOff>1224822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D37CD9-7696-4D26-A3EA-4BEA26BBB8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78" t="14023" r="5556" b="12660"/>
        <a:stretch/>
      </xdr:blipFill>
      <xdr:spPr>
        <a:xfrm>
          <a:off x="7620" y="0"/>
          <a:ext cx="2405922" cy="685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6AA818-3131-48BB-9851-6909BCBA2C08}" name="Table1" displayName="Table1" ref="A5:G364" totalsRowShown="0" headerRowDxfId="24" dataDxfId="22" headerRowBorderDxfId="23" tableBorderDxfId="21" totalsRowBorderDxfId="20">
  <autoFilter ref="A5:G364" xr:uid="{2EC559E7-8859-4D70-B520-D8AD8FA227EC}"/>
  <sortState xmlns:xlrd2="http://schemas.microsoft.com/office/spreadsheetml/2017/richdata2" ref="A6:G364">
    <sortCondition ref="A5:A364"/>
  </sortState>
  <tableColumns count="7">
    <tableColumn id="1" xr3:uid="{42534FF3-098E-4716-84CC-80EECF363133}" name="Product Type" dataDxfId="19"/>
    <tableColumn id="7" xr3:uid="{0675F635-C628-46DF-90A1-2B938AAEBD07}" name="Modifiers" dataDxfId="18"/>
    <tableColumn id="2" xr3:uid="{9F50BE41-A1AE-4070-BE22-4F5FCB56B70D}" name="E Code" dataDxfId="17"/>
    <tableColumn id="3" xr3:uid="{86D2EE4B-7DCE-4F3C-8830-5794318C40C7}" name="Product Description" dataDxfId="16"/>
    <tableColumn id="4" xr3:uid="{DB7C2206-CDBC-42EB-A25A-4F017FCA490C}" name="Product Code1" dataDxfId="15">
      <calculatedColumnFormula>Table1[[#This Row],[E Code]]&amp;"V00"</calculatedColumnFormula>
    </tableColumn>
    <tableColumn id="5" xr3:uid="{90F83E5C-C33A-495F-B549-70705FBF5CCE}" name="Barcode" dataDxfId="14">
      <calculatedColumnFormula>CODE128(Table1[[#This Row],[Barcode Value1]])</calculatedColumnFormula>
    </tableColumn>
    <tableColumn id="6" xr3:uid="{B61589E7-162D-48AD-8583-C02EA63CF45E}" name="Barcode Value1" dataDxfId="13">
      <calculatedColumnFormula>"=&lt;"&amp;Table1[[#This Row],[E Code]]&amp;"V00"</calculatedColumnFormula>
    </tableColumn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7E477B8-B289-4B1A-A314-D1C8BF323C70}" name="Table13" displayName="Table13" ref="A5:H29" totalsRowShown="0" headerRowDxfId="12" dataDxfId="10" headerRowBorderDxfId="11" tableBorderDxfId="9" totalsRowBorderDxfId="8">
  <autoFilter ref="A5:H29" xr:uid="{2EC559E7-8859-4D70-B520-D8AD8FA227EC}"/>
  <sortState xmlns:xlrd2="http://schemas.microsoft.com/office/spreadsheetml/2017/richdata2" ref="A6:H29">
    <sortCondition ref="C5:C29"/>
  </sortState>
  <tableColumns count="8">
    <tableColumn id="1" xr3:uid="{565E1BB8-F096-4A54-A9E9-81AD0AFF16C6}" name="Product Type" dataDxfId="7"/>
    <tableColumn id="8" xr3:uid="{6B4213E6-8041-4D59-8B72-3DD12823AA27}" name="Modifiers" dataDxfId="6"/>
    <tableColumn id="7" xr3:uid="{AC0600A7-C744-4549-A0A0-C66BEA805472}" name="Day of Verax Test" dataDxfId="5"/>
    <tableColumn id="2" xr3:uid="{E0FD4C64-B301-44AC-9D4F-37545388BDD8}" name="E Code" dataDxfId="4"/>
    <tableColumn id="3" xr3:uid="{E834737A-86B5-4DC9-977D-02629760634A}" name="Product Description" dataDxfId="3"/>
    <tableColumn id="4" xr3:uid="{F3F7ED6E-7FF0-4FF4-8115-5C16C3000AD4}" name="Product Code" dataDxfId="2">
      <calculatedColumnFormula>Table13[[#This Row],[E Code]]&amp;"V00"</calculatedColumnFormula>
    </tableColumn>
    <tableColumn id="5" xr3:uid="{872F4E0A-28FD-479D-AB21-4EBD439A052C}" name="Barcode" dataDxfId="1">
      <calculatedColumnFormula>CODE128(Table13[[#This Row],[Barcode Value]])</calculatedColumnFormula>
    </tableColumn>
    <tableColumn id="6" xr3:uid="{09845F85-B709-4667-951E-87F7BD0B18ED}" name="Barcode Value" dataDxfId="0">
      <calculatedColumnFormula>"=&lt;"&amp;Table13[[#This Row],[E Code]]&amp;"V00"</calculatedColumnFormula>
    </tableColumn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A8716-0682-4FB7-84A8-404699A85065}">
  <sheetPr codeName="Sheet1"/>
  <dimension ref="A1:G366"/>
  <sheetViews>
    <sheetView tabSelected="1" view="pageLayout" zoomScale="70" zoomScaleNormal="100" zoomScalePageLayoutView="70" workbookViewId="0">
      <selection activeCell="D149" sqref="D149"/>
    </sheetView>
  </sheetViews>
  <sheetFormatPr defaultRowHeight="14.4" x14ac:dyDescent="0.3"/>
  <cols>
    <col min="1" max="1" width="37.88671875" style="5" customWidth="1"/>
    <col min="2" max="2" width="35.44140625" style="5" customWidth="1"/>
    <col min="3" max="3" width="11" style="5" customWidth="1"/>
    <col min="4" max="4" width="110.44140625" style="5" customWidth="1"/>
    <col min="5" max="5" width="14.44140625" style="5" bestFit="1" customWidth="1"/>
    <col min="6" max="6" width="18.21875" style="5" bestFit="1" customWidth="1"/>
    <col min="7" max="7" width="15.33203125" style="5" bestFit="1" customWidth="1"/>
  </cols>
  <sheetData>
    <row r="1" spans="1:7" ht="54" customHeight="1" x14ac:dyDescent="0.75">
      <c r="E1" s="28" t="s">
        <v>509</v>
      </c>
      <c r="F1" s="28"/>
      <c r="G1" s="28"/>
    </row>
    <row r="3" spans="1:7" x14ac:dyDescent="0.3">
      <c r="A3" s="30" t="s">
        <v>507</v>
      </c>
      <c r="B3" s="30"/>
      <c r="C3" s="30"/>
      <c r="D3" s="30"/>
      <c r="E3" s="30"/>
      <c r="F3" s="30"/>
      <c r="G3" s="30"/>
    </row>
    <row r="5" spans="1:7" ht="15" x14ac:dyDescent="0.3">
      <c r="A5" s="1" t="s">
        <v>55</v>
      </c>
      <c r="B5" s="1" t="s">
        <v>123</v>
      </c>
      <c r="C5" s="2" t="s">
        <v>53</v>
      </c>
      <c r="D5" s="3" t="s">
        <v>54</v>
      </c>
      <c r="E5" s="2" t="s">
        <v>171</v>
      </c>
      <c r="F5" s="2" t="s">
        <v>122</v>
      </c>
      <c r="G5" s="2" t="s">
        <v>172</v>
      </c>
    </row>
    <row r="6" spans="1:7" ht="30" x14ac:dyDescent="1.2">
      <c r="A6" s="9" t="s">
        <v>180</v>
      </c>
      <c r="B6" s="9" t="s">
        <v>462</v>
      </c>
      <c r="C6" s="4" t="s">
        <v>174</v>
      </c>
      <c r="D6" s="10" t="s">
        <v>177</v>
      </c>
      <c r="E6" s="4" t="str">
        <f>Table1[[#This Row],[E Code]]&amp;"A00"</f>
        <v>E9747A00</v>
      </c>
      <c r="F6" s="7" t="str">
        <f>CODE128(Table1[[#This Row],[Barcode Value1]])</f>
        <v>Ì=&lt;EÇÅOÈA00UÎ</v>
      </c>
      <c r="G6" s="4" t="str">
        <f>"=&lt;"&amp;Table1[[#This Row],[E Code]]&amp;"A00"</f>
        <v>=&lt;E9747A00</v>
      </c>
    </row>
    <row r="7" spans="1:7" ht="30" x14ac:dyDescent="1.2">
      <c r="A7" s="9" t="s">
        <v>180</v>
      </c>
      <c r="B7" s="9" t="s">
        <v>463</v>
      </c>
      <c r="C7" s="4" t="s">
        <v>174</v>
      </c>
      <c r="D7" s="10" t="s">
        <v>177</v>
      </c>
      <c r="E7" s="4" t="str">
        <f>Table1[[#This Row],[E Code]]&amp;"B00"</f>
        <v>E9747B00</v>
      </c>
      <c r="F7" s="7" t="str">
        <f>CODE128(Table1[[#This Row],[Barcode Value1]])</f>
        <v>Ì=&lt;EÇÅOÈB00]Î</v>
      </c>
      <c r="G7" s="4" t="str">
        <f>"=&lt;"&amp;Table1[[#This Row],[E Code]]&amp;"B00"</f>
        <v>=&lt;E9747B00</v>
      </c>
    </row>
    <row r="8" spans="1:7" ht="30" x14ac:dyDescent="1.2">
      <c r="A8" s="9" t="s">
        <v>180</v>
      </c>
      <c r="B8" s="9" t="s">
        <v>464</v>
      </c>
      <c r="C8" s="4" t="s">
        <v>174</v>
      </c>
      <c r="D8" s="10" t="s">
        <v>177</v>
      </c>
      <c r="E8" s="4" t="str">
        <f>Table1[[#This Row],[E Code]]&amp;"C00"</f>
        <v>E9747C00</v>
      </c>
      <c r="F8" s="7" t="str">
        <f>CODE128(Table1[[#This Row],[Barcode Value1]])</f>
        <v>Ì=&lt;EÇÅOÈC00eÎ</v>
      </c>
      <c r="G8" s="4" t="str">
        <f>"=&lt;"&amp;Table1[[#This Row],[E Code]]&amp;"C00"</f>
        <v>=&lt;E9747C00</v>
      </c>
    </row>
    <row r="9" spans="1:7" ht="30" x14ac:dyDescent="1.2">
      <c r="A9" s="9" t="s">
        <v>180</v>
      </c>
      <c r="B9" s="9" t="s">
        <v>465</v>
      </c>
      <c r="C9" s="4" t="s">
        <v>174</v>
      </c>
      <c r="D9" s="10" t="s">
        <v>177</v>
      </c>
      <c r="E9" s="4" t="str">
        <f>Table1[[#This Row],[E Code]]&amp;"D00"</f>
        <v>E9747D00</v>
      </c>
      <c r="F9" s="7" t="str">
        <f>CODE128(Table1[[#This Row],[Barcode Value1]])</f>
        <v>Ì=&lt;EÇÅOÈD00mÎ</v>
      </c>
      <c r="G9" s="4" t="str">
        <f>"=&lt;"&amp;Table1[[#This Row],[E Code]]&amp;"D00"</f>
        <v>=&lt;E9747D00</v>
      </c>
    </row>
    <row r="10" spans="1:7" ht="30" x14ac:dyDescent="1.2">
      <c r="A10" s="9" t="s">
        <v>180</v>
      </c>
      <c r="B10" s="9" t="s">
        <v>124</v>
      </c>
      <c r="C10" s="4" t="s">
        <v>174</v>
      </c>
      <c r="D10" s="10" t="s">
        <v>177</v>
      </c>
      <c r="E10" s="4" t="str">
        <f>Table1[[#This Row],[E Code]]&amp;"V00"</f>
        <v>E9747V00</v>
      </c>
      <c r="F10" s="7" t="str">
        <f>CODE128(Table1[[#This Row],[Barcode Value1]])</f>
        <v>Ì=&lt;EÇÅOÈV00/Î</v>
      </c>
      <c r="G10" s="4" t="str">
        <f>"=&lt;"&amp;Table1[[#This Row],[E Code]]&amp;"V00"</f>
        <v>=&lt;E9747V00</v>
      </c>
    </row>
    <row r="11" spans="1:7" ht="30" x14ac:dyDescent="1.2">
      <c r="A11" s="9" t="s">
        <v>568</v>
      </c>
      <c r="B11" s="9" t="s">
        <v>560</v>
      </c>
      <c r="C11" s="4" t="s">
        <v>564</v>
      </c>
      <c r="D11" s="10" t="s">
        <v>565</v>
      </c>
      <c r="E11" s="4" t="str">
        <f>Table1[[#This Row],[E Code]]&amp;"V00"</f>
        <v>EA484V00</v>
      </c>
      <c r="F11" s="6" t="str">
        <f>CODE128(Table1[[#This Row],[Barcode Value1]])</f>
        <v>Ì=&lt;EA484V00'Î</v>
      </c>
      <c r="G11" s="4" t="str">
        <f>"=&lt;"&amp;Table1[[#This Row],[E Code]]&amp;"V00"</f>
        <v>=&lt;EA484V00</v>
      </c>
    </row>
    <row r="12" spans="1:7" ht="30" x14ac:dyDescent="1.2">
      <c r="A12" s="9" t="s">
        <v>61</v>
      </c>
      <c r="B12" s="9" t="s">
        <v>124</v>
      </c>
      <c r="C12" s="4" t="s">
        <v>43</v>
      </c>
      <c r="D12" s="10" t="s">
        <v>9</v>
      </c>
      <c r="E12" s="4" t="str">
        <f>Table1[[#This Row],[E Code]]&amp;"V00"</f>
        <v>E0869V00</v>
      </c>
      <c r="F12" s="6" t="str">
        <f>CODE128(Table1[[#This Row],[Barcode Value1]])</f>
        <v>Ì=&lt;EÇ(eÈV00+Î</v>
      </c>
      <c r="G12" s="4" t="str">
        <f>"=&lt;"&amp;Table1[[#This Row],[E Code]]&amp;"V00"</f>
        <v>=&lt;E0869V00</v>
      </c>
    </row>
    <row r="13" spans="1:7" ht="30" x14ac:dyDescent="1.2">
      <c r="A13" s="9" t="s">
        <v>61</v>
      </c>
      <c r="B13" s="9" t="s">
        <v>124</v>
      </c>
      <c r="C13" s="4" t="s">
        <v>46</v>
      </c>
      <c r="D13" s="10" t="s">
        <v>12</v>
      </c>
      <c r="E13" s="4" t="str">
        <f>Table1[[#This Row],[E Code]]&amp;"V00"</f>
        <v>E4689V00</v>
      </c>
      <c r="F13" s="6" t="str">
        <f>CODE128(Table1[[#This Row],[Barcode Value1]])</f>
        <v>Ì=&lt;EÇNyÈV00,Î</v>
      </c>
      <c r="G13" s="4" t="str">
        <f>"=&lt;"&amp;Table1[[#This Row],[E Code]]&amp;"V00"</f>
        <v>=&lt;E4689V00</v>
      </c>
    </row>
    <row r="14" spans="1:7" ht="30" x14ac:dyDescent="1.2">
      <c r="A14" s="9" t="s">
        <v>61</v>
      </c>
      <c r="B14" s="9" t="s">
        <v>124</v>
      </c>
      <c r="C14" s="4" t="s">
        <v>47</v>
      </c>
      <c r="D14" s="10" t="s">
        <v>13</v>
      </c>
      <c r="E14" s="4" t="str">
        <f>Table1[[#This Row],[E Code]]&amp;"V00"</f>
        <v>E4693V00</v>
      </c>
      <c r="F14" s="6" t="str">
        <f>CODE128(Table1[[#This Row],[Barcode Value1]])</f>
        <v>Ì=&lt;EÇN}ÈV00DÎ</v>
      </c>
      <c r="G14" s="4" t="str">
        <f>"=&lt;"&amp;Table1[[#This Row],[E Code]]&amp;"V00"</f>
        <v>=&lt;E4693V00</v>
      </c>
    </row>
    <row r="15" spans="1:7" ht="30" x14ac:dyDescent="1.2">
      <c r="A15" s="9" t="s">
        <v>61</v>
      </c>
      <c r="B15" s="9" t="s">
        <v>124</v>
      </c>
      <c r="C15" s="4" t="s">
        <v>48</v>
      </c>
      <c r="D15" s="10" t="s">
        <v>14</v>
      </c>
      <c r="E15" s="4" t="str">
        <f>Table1[[#This Row],[E Code]]&amp;"V00"</f>
        <v>E4697V00</v>
      </c>
      <c r="F15" s="6" t="str">
        <f>CODE128(Table1[[#This Row],[Barcode Value1]])</f>
        <v>Ì=&lt;EÇNÅÈV00\Î</v>
      </c>
      <c r="G15" s="4" t="str">
        <f>"=&lt;"&amp;Table1[[#This Row],[E Code]]&amp;"V00"</f>
        <v>=&lt;E4697V00</v>
      </c>
    </row>
    <row r="16" spans="1:7" ht="30" x14ac:dyDescent="1.2">
      <c r="A16" s="9" t="s">
        <v>61</v>
      </c>
      <c r="B16" s="9" t="s">
        <v>124</v>
      </c>
      <c r="C16" s="4" t="s">
        <v>49</v>
      </c>
      <c r="D16" s="10" t="s">
        <v>15</v>
      </c>
      <c r="E16" s="4" t="str">
        <f>Table1[[#This Row],[E Code]]&amp;"V00"</f>
        <v>E4701V00</v>
      </c>
      <c r="F16" s="6" t="str">
        <f>CODE128(Table1[[#This Row],[Barcode Value1]])</f>
        <v>Ì=&lt;EÇO!ÈV00$Î</v>
      </c>
      <c r="G16" s="4" t="str">
        <f>"=&lt;"&amp;Table1[[#This Row],[E Code]]&amp;"V00"</f>
        <v>=&lt;E4701V00</v>
      </c>
    </row>
    <row r="17" spans="1:7" ht="30" x14ac:dyDescent="1.2">
      <c r="A17" s="9" t="s">
        <v>61</v>
      </c>
      <c r="B17" s="9" t="s">
        <v>560</v>
      </c>
      <c r="C17" s="4" t="s">
        <v>614</v>
      </c>
      <c r="D17" s="10" t="s">
        <v>615</v>
      </c>
      <c r="E17" s="4" t="str">
        <f>Table1[[#This Row],[E Code]]&amp;"V00"</f>
        <v>E8734V00</v>
      </c>
      <c r="F17" s="6" t="str">
        <f>CODE128(Table1[[#This Row],[Barcode Value1]])</f>
        <v>Ì=&lt;EÇwBÈV00}Î</v>
      </c>
      <c r="G17" s="4" t="str">
        <f>"=&lt;"&amp;Table1[[#This Row],[E Code]]&amp;"V00"</f>
        <v>=&lt;E8734V00</v>
      </c>
    </row>
    <row r="18" spans="1:7" ht="30" x14ac:dyDescent="1.2">
      <c r="A18" s="9" t="s">
        <v>61</v>
      </c>
      <c r="B18" s="9" t="s">
        <v>560</v>
      </c>
      <c r="C18" s="4" t="s">
        <v>616</v>
      </c>
      <c r="D18" s="10" t="s">
        <v>617</v>
      </c>
      <c r="E18" s="4" t="str">
        <f>Table1[[#This Row],[E Code]]&amp;"V00"</f>
        <v>E8735V00</v>
      </c>
      <c r="F18" s="6" t="str">
        <f>CODE128(Table1[[#This Row],[Barcode Value1]])</f>
        <v>Ì=&lt;EÇwCÈV00ÇÎ</v>
      </c>
      <c r="G18" s="4" t="str">
        <f>"=&lt;"&amp;Table1[[#This Row],[E Code]]&amp;"V00"</f>
        <v>=&lt;E8735V00</v>
      </c>
    </row>
    <row r="19" spans="1:7" ht="30" x14ac:dyDescent="1.2">
      <c r="A19" s="9" t="s">
        <v>61</v>
      </c>
      <c r="B19" s="9" t="s">
        <v>560</v>
      </c>
      <c r="C19" s="4" t="s">
        <v>618</v>
      </c>
      <c r="D19" s="10" t="s">
        <v>619</v>
      </c>
      <c r="E19" s="4" t="str">
        <f>Table1[[#This Row],[E Code]]&amp;"V00"</f>
        <v>E8736V00</v>
      </c>
      <c r="F19" s="6" t="str">
        <f>CODE128(Table1[[#This Row],[Barcode Value1]])</f>
        <v>Ì=&lt;EÇwDÈV00"Î</v>
      </c>
      <c r="G19" s="4" t="str">
        <f>"=&lt;"&amp;Table1[[#This Row],[E Code]]&amp;"V00"</f>
        <v>=&lt;E8736V00</v>
      </c>
    </row>
    <row r="20" spans="1:7" ht="30" x14ac:dyDescent="1.2">
      <c r="A20" s="9" t="s">
        <v>566</v>
      </c>
      <c r="B20" s="9" t="s">
        <v>567</v>
      </c>
      <c r="C20" s="4" t="s">
        <v>562</v>
      </c>
      <c r="D20" s="10" t="s">
        <v>563</v>
      </c>
      <c r="E20" s="4" t="str">
        <f>Table1[[#This Row],[E Code]]&amp;"V00"</f>
        <v>EA504V00</v>
      </c>
      <c r="F20" s="6" t="str">
        <f>CODE128(Table1[[#This Row],[Barcode Value1]])</f>
        <v>Ì=&lt;EA504V00cÎ</v>
      </c>
      <c r="G20" s="4" t="str">
        <f>"=&lt;"&amp;Table1[[#This Row],[E Code]]&amp;"V00"</f>
        <v>=&lt;EA504V00</v>
      </c>
    </row>
    <row r="21" spans="1:7" ht="30" x14ac:dyDescent="1.2">
      <c r="A21" s="9" t="s">
        <v>566</v>
      </c>
      <c r="B21" s="9" t="s">
        <v>124</v>
      </c>
      <c r="C21" s="4" t="s">
        <v>593</v>
      </c>
      <c r="D21" s="10" t="s">
        <v>598</v>
      </c>
      <c r="E21" s="4" t="str">
        <f>Table1[[#This Row],[E Code]]&amp;"V00"</f>
        <v>E1624V00</v>
      </c>
      <c r="F21" s="6" t="str">
        <f>CODE128(Table1[[#This Row],[Barcode Value1]])</f>
        <v>Ì=&lt;EÇ08ÈV00zÎ</v>
      </c>
      <c r="G21" s="4" t="str">
        <f>"=&lt;"&amp;Table1[[#This Row],[E Code]]&amp;"V00"</f>
        <v>=&lt;E1624V00</v>
      </c>
    </row>
    <row r="22" spans="1:7" ht="30" x14ac:dyDescent="1.2">
      <c r="A22" s="9" t="s">
        <v>566</v>
      </c>
      <c r="B22" s="9" t="s">
        <v>124</v>
      </c>
      <c r="C22" s="4" t="s">
        <v>594</v>
      </c>
      <c r="D22" s="10" t="s">
        <v>599</v>
      </c>
      <c r="E22" s="4" t="str">
        <f>Table1[[#This Row],[E Code]]&amp;"V00"</f>
        <v>E7637V00</v>
      </c>
      <c r="F22" s="6" t="str">
        <f>CODE128(Table1[[#This Row],[Barcode Value1]])</f>
        <v>Ì=&lt;EÇlEÈV00XÎ</v>
      </c>
      <c r="G22" s="4" t="str">
        <f>"=&lt;"&amp;Table1[[#This Row],[E Code]]&amp;"V00"</f>
        <v>=&lt;E7637V00</v>
      </c>
    </row>
    <row r="23" spans="1:7" ht="30" x14ac:dyDescent="1.2">
      <c r="A23" s="9" t="s">
        <v>566</v>
      </c>
      <c r="B23" s="9" t="s">
        <v>124</v>
      </c>
      <c r="C23" s="4" t="s">
        <v>595</v>
      </c>
      <c r="D23" s="10" t="s">
        <v>600</v>
      </c>
      <c r="E23" s="4" t="str">
        <f>Table1[[#This Row],[E Code]]&amp;"V00"</f>
        <v>E7639V00</v>
      </c>
      <c r="F23" s="6" t="str">
        <f>CODE128(Table1[[#This Row],[Barcode Value1]])</f>
        <v>Ì=&lt;EÇlGÈV00dÎ</v>
      </c>
      <c r="G23" s="4" t="str">
        <f>"=&lt;"&amp;Table1[[#This Row],[E Code]]&amp;"V00"</f>
        <v>=&lt;E7639V00</v>
      </c>
    </row>
    <row r="24" spans="1:7" ht="30" x14ac:dyDescent="1.2">
      <c r="A24" s="9" t="s">
        <v>566</v>
      </c>
      <c r="B24" s="9" t="s">
        <v>124</v>
      </c>
      <c r="C24" s="4" t="s">
        <v>596</v>
      </c>
      <c r="D24" s="10" t="s">
        <v>601</v>
      </c>
      <c r="E24" s="4" t="str">
        <f>Table1[[#This Row],[E Code]]&amp;"V00"</f>
        <v>E7641V00</v>
      </c>
      <c r="F24" s="6" t="str">
        <f>CODE128(Table1[[#This Row],[Barcode Value1]])</f>
        <v>Ì=&lt;EÇlIÈV00pÎ</v>
      </c>
      <c r="G24" s="4" t="str">
        <f>"=&lt;"&amp;Table1[[#This Row],[E Code]]&amp;"V00"</f>
        <v>=&lt;E7641V00</v>
      </c>
    </row>
    <row r="25" spans="1:7" ht="30" x14ac:dyDescent="1.2">
      <c r="A25" s="9" t="s">
        <v>566</v>
      </c>
      <c r="B25" s="9" t="s">
        <v>124</v>
      </c>
      <c r="C25" s="4" t="s">
        <v>597</v>
      </c>
      <c r="D25" s="10" t="s">
        <v>602</v>
      </c>
      <c r="E25" s="4" t="str">
        <f>Table1[[#This Row],[E Code]]&amp;"V00"</f>
        <v>E7643V00</v>
      </c>
      <c r="F25" s="6" t="str">
        <f>CODE128(Table1[[#This Row],[Barcode Value1]])</f>
        <v>Ì=&lt;EÇlKÈV00|Î</v>
      </c>
      <c r="G25" s="4" t="str">
        <f>"=&lt;"&amp;Table1[[#This Row],[E Code]]&amp;"V00"</f>
        <v>=&lt;E7643V00</v>
      </c>
    </row>
    <row r="26" spans="1:7" ht="30" x14ac:dyDescent="1.2">
      <c r="A26" s="18" t="s">
        <v>62</v>
      </c>
      <c r="B26" s="18" t="s">
        <v>126</v>
      </c>
      <c r="C26" s="15" t="s">
        <v>284</v>
      </c>
      <c r="D26" s="19" t="s">
        <v>285</v>
      </c>
      <c r="E26" s="4" t="str">
        <f>Table1[[#This Row],[E Code]]&amp;"V00"</f>
        <v>E5075V00</v>
      </c>
      <c r="F26" s="6" t="str">
        <f>CODE128(Table1[[#This Row],[Barcode Value1]])</f>
        <v>Ì=&lt;EÇRkÈV00SÎ</v>
      </c>
      <c r="G26" s="4" t="str">
        <f>"=&lt;"&amp;Table1[[#This Row],[E Code]]&amp;"V00"</f>
        <v>=&lt;E5075V00</v>
      </c>
    </row>
    <row r="27" spans="1:7" ht="30" x14ac:dyDescent="1.2">
      <c r="A27" s="18" t="s">
        <v>62</v>
      </c>
      <c r="B27" s="18" t="s">
        <v>126</v>
      </c>
      <c r="C27" s="15" t="s">
        <v>338</v>
      </c>
      <c r="D27" s="19" t="s">
        <v>339</v>
      </c>
      <c r="E27" s="4" t="str">
        <f>Table1[[#This Row],[E Code]]&amp;"V00"</f>
        <v>E9970V00</v>
      </c>
      <c r="F27" s="6" t="str">
        <f>CODE128(Table1[[#This Row],[Barcode Value1]])</f>
        <v>Ì=&lt;EÇÇfÈV00\Î</v>
      </c>
      <c r="G27" s="4" t="str">
        <f>"=&lt;"&amp;Table1[[#This Row],[E Code]]&amp;"V00"</f>
        <v>=&lt;E9970V00</v>
      </c>
    </row>
    <row r="28" spans="1:7" ht="30" x14ac:dyDescent="1.2">
      <c r="A28" s="18" t="s">
        <v>62</v>
      </c>
      <c r="B28" s="18" t="s">
        <v>126</v>
      </c>
      <c r="C28" s="15" t="s">
        <v>402</v>
      </c>
      <c r="D28" s="19" t="s">
        <v>403</v>
      </c>
      <c r="E28" s="4" t="str">
        <f>Table1[[#This Row],[E Code]]&amp;"V00"</f>
        <v>EA011V00</v>
      </c>
      <c r="F28" s="6" t="str">
        <f>CODE128(Table1[[#This Row],[Barcode Value1]])</f>
        <v>Ì=&lt;EA011V00;Î</v>
      </c>
      <c r="G28" s="4" t="str">
        <f>"=&lt;"&amp;Table1[[#This Row],[E Code]]&amp;"V00"</f>
        <v>=&lt;EA011V00</v>
      </c>
    </row>
    <row r="29" spans="1:7" ht="30" x14ac:dyDescent="1.2">
      <c r="A29" s="18" t="s">
        <v>62</v>
      </c>
      <c r="B29" s="18" t="s">
        <v>126</v>
      </c>
      <c r="C29" s="15" t="s">
        <v>286</v>
      </c>
      <c r="D29" s="19" t="s">
        <v>287</v>
      </c>
      <c r="E29" s="4" t="str">
        <f>Table1[[#This Row],[E Code]]&amp;"V00"</f>
        <v>E5370V00</v>
      </c>
      <c r="F29" s="6" t="str">
        <f>CODE128(Table1[[#This Row],[Barcode Value1]])</f>
        <v>Ì=&lt;EÇUfÈV00DÎ</v>
      </c>
      <c r="G29" s="4" t="str">
        <f>"=&lt;"&amp;Table1[[#This Row],[E Code]]&amp;"V00"</f>
        <v>=&lt;E5370V00</v>
      </c>
    </row>
    <row r="30" spans="1:7" ht="30" x14ac:dyDescent="1.2">
      <c r="A30" s="18" t="s">
        <v>62</v>
      </c>
      <c r="B30" s="18" t="s">
        <v>126</v>
      </c>
      <c r="C30" s="15" t="s">
        <v>340</v>
      </c>
      <c r="D30" s="19" t="s">
        <v>341</v>
      </c>
      <c r="E30" s="4" t="str">
        <f>Table1[[#This Row],[E Code]]&amp;"V00"</f>
        <v>E9971V00</v>
      </c>
      <c r="F30" s="6" t="str">
        <f>CODE128(Table1[[#This Row],[Barcode Value1]])</f>
        <v>Ì=&lt;EÇÇgÈV00bÎ</v>
      </c>
      <c r="G30" s="4" t="str">
        <f>"=&lt;"&amp;Table1[[#This Row],[E Code]]&amp;"V00"</f>
        <v>=&lt;E9971V00</v>
      </c>
    </row>
    <row r="31" spans="1:7" ht="30" x14ac:dyDescent="1.2">
      <c r="A31" s="18" t="s">
        <v>62</v>
      </c>
      <c r="B31" s="18" t="s">
        <v>126</v>
      </c>
      <c r="C31" s="15" t="s">
        <v>404</v>
      </c>
      <c r="D31" s="19" t="s">
        <v>405</v>
      </c>
      <c r="E31" s="4" t="str">
        <f>Table1[[#This Row],[E Code]]&amp;"V00"</f>
        <v>EA012V00</v>
      </c>
      <c r="F31" s="6" t="str">
        <f>CODE128(Table1[[#This Row],[Barcode Value1]])</f>
        <v>Ì=&lt;EA012V00BÎ</v>
      </c>
      <c r="G31" s="4" t="str">
        <f>"=&lt;"&amp;Table1[[#This Row],[E Code]]&amp;"V00"</f>
        <v>=&lt;EA012V00</v>
      </c>
    </row>
    <row r="32" spans="1:7" ht="30" x14ac:dyDescent="1.2">
      <c r="A32" s="18" t="s">
        <v>62</v>
      </c>
      <c r="B32" s="18" t="s">
        <v>126</v>
      </c>
      <c r="C32" s="15" t="s">
        <v>268</v>
      </c>
      <c r="D32" s="19" t="s">
        <v>269</v>
      </c>
      <c r="E32" s="4" t="str">
        <f>Table1[[#This Row],[E Code]]&amp;"V00"</f>
        <v>E5031V00</v>
      </c>
      <c r="F32" s="6" t="str">
        <f>CODE128(Table1[[#This Row],[Barcode Value1]])</f>
        <v>Ì=&lt;EÇR?ÈV00ÄÎ</v>
      </c>
      <c r="G32" s="4" t="str">
        <f>"=&lt;"&amp;Table1[[#This Row],[E Code]]&amp;"V00"</f>
        <v>=&lt;E5031V00</v>
      </c>
    </row>
    <row r="33" spans="1:7" ht="30" x14ac:dyDescent="1.2">
      <c r="A33" s="18" t="s">
        <v>62</v>
      </c>
      <c r="B33" s="18" t="s">
        <v>126</v>
      </c>
      <c r="C33" s="15" t="s">
        <v>332</v>
      </c>
      <c r="D33" s="19" t="s">
        <v>333</v>
      </c>
      <c r="E33" s="4" t="str">
        <f>Table1[[#This Row],[E Code]]&amp;"V00"</f>
        <v>E9967V00</v>
      </c>
      <c r="F33" s="6" t="str">
        <f>CODE128(Table1[[#This Row],[Barcode Value1]])</f>
        <v>Ì=&lt;EÇÇcÈV00JÎ</v>
      </c>
      <c r="G33" s="4" t="str">
        <f>"=&lt;"&amp;Table1[[#This Row],[E Code]]&amp;"V00"</f>
        <v>=&lt;E9967V00</v>
      </c>
    </row>
    <row r="34" spans="1:7" ht="30" x14ac:dyDescent="1.2">
      <c r="A34" s="18" t="s">
        <v>62</v>
      </c>
      <c r="B34" s="18" t="s">
        <v>126</v>
      </c>
      <c r="C34" s="15" t="s">
        <v>396</v>
      </c>
      <c r="D34" s="19" t="s">
        <v>397</v>
      </c>
      <c r="E34" s="4" t="str">
        <f>Table1[[#This Row],[E Code]]&amp;"V00"</f>
        <v>EA008V00</v>
      </c>
      <c r="F34" s="6" t="str">
        <f>CODE128(Table1[[#This Row],[Barcode Value1]])</f>
        <v>Ì=&lt;EA008V00fÎ</v>
      </c>
      <c r="G34" s="4" t="str">
        <f>"=&lt;"&amp;Table1[[#This Row],[E Code]]&amp;"V00"</f>
        <v>=&lt;EA008V00</v>
      </c>
    </row>
    <row r="35" spans="1:7" ht="30" x14ac:dyDescent="1.2">
      <c r="A35" s="18" t="s">
        <v>62</v>
      </c>
      <c r="B35" s="18" t="s">
        <v>126</v>
      </c>
      <c r="C35" s="15" t="s">
        <v>288</v>
      </c>
      <c r="D35" s="19" t="s">
        <v>289</v>
      </c>
      <c r="E35" s="4" t="str">
        <f>Table1[[#This Row],[E Code]]&amp;"V00"</f>
        <v>E5371V00</v>
      </c>
      <c r="F35" s="6" t="str">
        <f>CODE128(Table1[[#This Row],[Barcode Value1]])</f>
        <v>Ì=&lt;EÇUgÈV00JÎ</v>
      </c>
      <c r="G35" s="4" t="str">
        <f>"=&lt;"&amp;Table1[[#This Row],[E Code]]&amp;"V00"</f>
        <v>=&lt;E5371V00</v>
      </c>
    </row>
    <row r="36" spans="1:7" ht="30" x14ac:dyDescent="1.2">
      <c r="A36" s="18" t="s">
        <v>62</v>
      </c>
      <c r="B36" s="18" t="s">
        <v>126</v>
      </c>
      <c r="C36" s="15" t="s">
        <v>342</v>
      </c>
      <c r="D36" s="19" t="s">
        <v>343</v>
      </c>
      <c r="E36" s="4" t="str">
        <f>Table1[[#This Row],[E Code]]&amp;"V00"</f>
        <v>E9972V00</v>
      </c>
      <c r="F36" s="6" t="str">
        <f>CODE128(Table1[[#This Row],[Barcode Value1]])</f>
        <v>Ì=&lt;EÇÇhÈV00hÎ</v>
      </c>
      <c r="G36" s="4" t="str">
        <f>"=&lt;"&amp;Table1[[#This Row],[E Code]]&amp;"V00"</f>
        <v>=&lt;E9972V00</v>
      </c>
    </row>
    <row r="37" spans="1:7" ht="30" x14ac:dyDescent="1.2">
      <c r="A37" s="18" t="s">
        <v>62</v>
      </c>
      <c r="B37" s="18" t="s">
        <v>126</v>
      </c>
      <c r="C37" s="15" t="s">
        <v>406</v>
      </c>
      <c r="D37" s="19" t="s">
        <v>407</v>
      </c>
      <c r="E37" s="4" t="str">
        <f>Table1[[#This Row],[E Code]]&amp;"V00"</f>
        <v>EA013V00</v>
      </c>
      <c r="F37" s="6" t="str">
        <f>CODE128(Table1[[#This Row],[Barcode Value1]])</f>
        <v>Ì=&lt;EA013V00IÎ</v>
      </c>
      <c r="G37" s="4" t="str">
        <f>"=&lt;"&amp;Table1[[#This Row],[E Code]]&amp;"V00"</f>
        <v>=&lt;EA013V00</v>
      </c>
    </row>
    <row r="38" spans="1:7" ht="30" x14ac:dyDescent="1.2">
      <c r="A38" s="18" t="s">
        <v>62</v>
      </c>
      <c r="B38" s="18" t="s">
        <v>126</v>
      </c>
      <c r="C38" s="15" t="s">
        <v>270</v>
      </c>
      <c r="D38" s="19" t="s">
        <v>271</v>
      </c>
      <c r="E38" s="4" t="str">
        <f>Table1[[#This Row],[E Code]]&amp;"V00"</f>
        <v>E5032V00</v>
      </c>
      <c r="F38" s="6" t="str">
        <f>CODE128(Table1[[#This Row],[Barcode Value1]])</f>
        <v>Ì=&lt;EÇR@ÈV00ÊÎ</v>
      </c>
      <c r="G38" s="4" t="str">
        <f>"=&lt;"&amp;Table1[[#This Row],[E Code]]&amp;"V00"</f>
        <v>=&lt;E5032V00</v>
      </c>
    </row>
    <row r="39" spans="1:7" ht="30" x14ac:dyDescent="1.2">
      <c r="A39" s="18" t="s">
        <v>62</v>
      </c>
      <c r="B39" s="18" t="s">
        <v>126</v>
      </c>
      <c r="C39" s="15" t="s">
        <v>334</v>
      </c>
      <c r="D39" s="19" t="s">
        <v>335</v>
      </c>
      <c r="E39" s="4" t="str">
        <f>Table1[[#This Row],[E Code]]&amp;"V00"</f>
        <v>E9968V00</v>
      </c>
      <c r="F39" s="6" t="str">
        <f>CODE128(Table1[[#This Row],[Barcode Value1]])</f>
        <v>Ì=&lt;EÇÇdÈV00PÎ</v>
      </c>
      <c r="G39" s="4" t="str">
        <f>"=&lt;"&amp;Table1[[#This Row],[E Code]]&amp;"V00"</f>
        <v>=&lt;E9968V00</v>
      </c>
    </row>
    <row r="40" spans="1:7" ht="30" x14ac:dyDescent="1.2">
      <c r="A40" s="18" t="s">
        <v>62</v>
      </c>
      <c r="B40" s="18" t="s">
        <v>126</v>
      </c>
      <c r="C40" s="15" t="s">
        <v>398</v>
      </c>
      <c r="D40" s="19" t="s">
        <v>399</v>
      </c>
      <c r="E40" s="4" t="str">
        <f>Table1[[#This Row],[E Code]]&amp;"V00"</f>
        <v>EA009V00</v>
      </c>
      <c r="F40" s="6" t="str">
        <f>CODE128(Table1[[#This Row],[Barcode Value1]])</f>
        <v>Ì=&lt;EA009V00mÎ</v>
      </c>
      <c r="G40" s="4" t="str">
        <f>"=&lt;"&amp;Table1[[#This Row],[E Code]]&amp;"V00"</f>
        <v>=&lt;EA009V00</v>
      </c>
    </row>
    <row r="41" spans="1:7" ht="30" x14ac:dyDescent="1.2">
      <c r="A41" s="18" t="s">
        <v>62</v>
      </c>
      <c r="B41" s="18" t="s">
        <v>126</v>
      </c>
      <c r="C41" s="15" t="s">
        <v>290</v>
      </c>
      <c r="D41" s="19" t="s">
        <v>291</v>
      </c>
      <c r="E41" s="4" t="str">
        <f>Table1[[#This Row],[E Code]]&amp;"V00"</f>
        <v>E5372V00</v>
      </c>
      <c r="F41" s="6" t="str">
        <f>CODE128(Table1[[#This Row],[Barcode Value1]])</f>
        <v>Ì=&lt;EÇUhÈV00PÎ</v>
      </c>
      <c r="G41" s="4" t="str">
        <f>"=&lt;"&amp;Table1[[#This Row],[E Code]]&amp;"V00"</f>
        <v>=&lt;E5372V00</v>
      </c>
    </row>
    <row r="42" spans="1:7" ht="30" x14ac:dyDescent="1.2">
      <c r="A42" s="18" t="s">
        <v>62</v>
      </c>
      <c r="B42" s="18" t="s">
        <v>126</v>
      </c>
      <c r="C42" s="15" t="s">
        <v>344</v>
      </c>
      <c r="D42" s="19" t="s">
        <v>345</v>
      </c>
      <c r="E42" s="4" t="str">
        <f>Table1[[#This Row],[E Code]]&amp;"V00"</f>
        <v>E9973V00</v>
      </c>
      <c r="F42" s="6" t="str">
        <f>CODE128(Table1[[#This Row],[Barcode Value1]])</f>
        <v>Ì=&lt;EÇÇiÈV00nÎ</v>
      </c>
      <c r="G42" s="4" t="str">
        <f>"=&lt;"&amp;Table1[[#This Row],[E Code]]&amp;"V00"</f>
        <v>=&lt;E9973V00</v>
      </c>
    </row>
    <row r="43" spans="1:7" ht="30" x14ac:dyDescent="1.2">
      <c r="A43" s="18" t="s">
        <v>62</v>
      </c>
      <c r="B43" s="18" t="s">
        <v>126</v>
      </c>
      <c r="C43" s="15" t="s">
        <v>408</v>
      </c>
      <c r="D43" s="19" t="s">
        <v>409</v>
      </c>
      <c r="E43" s="4" t="str">
        <f>Table1[[#This Row],[E Code]]&amp;"V00"</f>
        <v>EA014V00</v>
      </c>
      <c r="F43" s="6" t="str">
        <f>CODE128(Table1[[#This Row],[Barcode Value1]])</f>
        <v>Ì=&lt;EA014V00PÎ</v>
      </c>
      <c r="G43" s="4" t="str">
        <f>"=&lt;"&amp;Table1[[#This Row],[E Code]]&amp;"V00"</f>
        <v>=&lt;EA014V00</v>
      </c>
    </row>
    <row r="44" spans="1:7" ht="30" x14ac:dyDescent="1.2">
      <c r="A44" s="18" t="s">
        <v>62</v>
      </c>
      <c r="B44" s="18" t="s">
        <v>126</v>
      </c>
      <c r="C44" s="15" t="s">
        <v>272</v>
      </c>
      <c r="D44" s="19" t="s">
        <v>273</v>
      </c>
      <c r="E44" s="4" t="str">
        <f>Table1[[#This Row],[E Code]]&amp;"V00"</f>
        <v>E5033V00</v>
      </c>
      <c r="F44" s="6" t="str">
        <f>CODE128(Table1[[#This Row],[Barcode Value1]])</f>
        <v>Ì=&lt;EÇRAÈV00%Î</v>
      </c>
      <c r="G44" s="4" t="str">
        <f>"=&lt;"&amp;Table1[[#This Row],[E Code]]&amp;"V00"</f>
        <v>=&lt;E5033V00</v>
      </c>
    </row>
    <row r="45" spans="1:7" ht="30" x14ac:dyDescent="1.2">
      <c r="A45" s="18" t="s">
        <v>62</v>
      </c>
      <c r="B45" s="18" t="s">
        <v>126</v>
      </c>
      <c r="C45" s="15" t="s">
        <v>336</v>
      </c>
      <c r="D45" s="19" t="s">
        <v>337</v>
      </c>
      <c r="E45" s="4" t="str">
        <f>Table1[[#This Row],[E Code]]&amp;"V00"</f>
        <v>E9969V00</v>
      </c>
      <c r="F45" s="6" t="str">
        <f>CODE128(Table1[[#This Row],[Barcode Value1]])</f>
        <v>Ì=&lt;EÇÇeÈV00VÎ</v>
      </c>
      <c r="G45" s="4" t="str">
        <f>"=&lt;"&amp;Table1[[#This Row],[E Code]]&amp;"V00"</f>
        <v>=&lt;E9969V00</v>
      </c>
    </row>
    <row r="46" spans="1:7" ht="30" x14ac:dyDescent="1.2">
      <c r="A46" s="18" t="s">
        <v>62</v>
      </c>
      <c r="B46" s="18" t="s">
        <v>126</v>
      </c>
      <c r="C46" s="15" t="s">
        <v>400</v>
      </c>
      <c r="D46" s="19" t="s">
        <v>401</v>
      </c>
      <c r="E46" s="4" t="str">
        <f>Table1[[#This Row],[E Code]]&amp;"V00"</f>
        <v>EA010V00</v>
      </c>
      <c r="F46" s="6" t="str">
        <f>CODE128(Table1[[#This Row],[Barcode Value1]])</f>
        <v>Ì=&lt;EA010V004Î</v>
      </c>
      <c r="G46" s="4" t="str">
        <f>"=&lt;"&amp;Table1[[#This Row],[E Code]]&amp;"V00"</f>
        <v>=&lt;EA010V00</v>
      </c>
    </row>
    <row r="47" spans="1:7" ht="30" x14ac:dyDescent="1.2">
      <c r="A47" s="18" t="s">
        <v>62</v>
      </c>
      <c r="B47" s="18" t="s">
        <v>126</v>
      </c>
      <c r="C47" s="15" t="s">
        <v>266</v>
      </c>
      <c r="D47" s="19" t="s">
        <v>267</v>
      </c>
      <c r="E47" s="4" t="str">
        <f>Table1[[#This Row],[E Code]]&amp;"V00"</f>
        <v>E5030V00</v>
      </c>
      <c r="F47" s="6" t="str">
        <f>CODE128(Table1[[#This Row],[Barcode Value1]])</f>
        <v>Ì=&lt;EÇR&gt;ÈV00zÎ</v>
      </c>
      <c r="G47" s="4" t="str">
        <f>"=&lt;"&amp;Table1[[#This Row],[E Code]]&amp;"V00"</f>
        <v>=&lt;E5030V00</v>
      </c>
    </row>
    <row r="48" spans="1:7" ht="30" x14ac:dyDescent="1.2">
      <c r="A48" s="18" t="s">
        <v>62</v>
      </c>
      <c r="B48" s="18" t="s">
        <v>126</v>
      </c>
      <c r="C48" s="15" t="s">
        <v>330</v>
      </c>
      <c r="D48" s="19" t="s">
        <v>331</v>
      </c>
      <c r="E48" s="4" t="str">
        <f>Table1[[#This Row],[E Code]]&amp;"V00"</f>
        <v>E9966V00</v>
      </c>
      <c r="F48" s="6" t="str">
        <f>CODE128(Table1[[#This Row],[Barcode Value1]])</f>
        <v>Ì=&lt;EÇÇbÈV00DÎ</v>
      </c>
      <c r="G48" s="4" t="str">
        <f>"=&lt;"&amp;Table1[[#This Row],[E Code]]&amp;"V00"</f>
        <v>=&lt;E9966V00</v>
      </c>
    </row>
    <row r="49" spans="1:7" s="17" customFormat="1" ht="30" x14ac:dyDescent="1.2">
      <c r="A49" s="18" t="s">
        <v>62</v>
      </c>
      <c r="B49" s="18" t="s">
        <v>126</v>
      </c>
      <c r="C49" s="15" t="s">
        <v>394</v>
      </c>
      <c r="D49" s="19" t="s">
        <v>395</v>
      </c>
      <c r="E49" s="4" t="str">
        <f>Table1[[#This Row],[E Code]]&amp;"V00"</f>
        <v>EA007V00</v>
      </c>
      <c r="F49" s="6" t="str">
        <f>CODE128(Table1[[#This Row],[Barcode Value1]])</f>
        <v>Ì=&lt;EA007V00_Î</v>
      </c>
      <c r="G49" s="4" t="str">
        <f>"=&lt;"&amp;Table1[[#This Row],[E Code]]&amp;"V00"</f>
        <v>=&lt;EA007V00</v>
      </c>
    </row>
    <row r="50" spans="1:7" s="17" customFormat="1" ht="30" x14ac:dyDescent="1.2">
      <c r="A50" s="4" t="s">
        <v>62</v>
      </c>
      <c r="B50" s="4" t="s">
        <v>126</v>
      </c>
      <c r="C50" s="4" t="s">
        <v>637</v>
      </c>
      <c r="D50" s="4" t="s">
        <v>638</v>
      </c>
      <c r="E50" s="4" t="str">
        <f>Table1[[#This Row],[E Code]]&amp;"V00"</f>
        <v>E9467V00</v>
      </c>
      <c r="F50" s="6" t="str">
        <f>CODE128(Table1[[#This Row],[Barcode Value1]])</f>
        <v>Ì=&lt;EÇ~cÈV001Î</v>
      </c>
      <c r="G50" s="4" t="str">
        <f>"=&lt;"&amp;Table1[[#This Row],[E Code]]&amp;"V00"</f>
        <v>=&lt;E9467V00</v>
      </c>
    </row>
    <row r="51" spans="1:7" s="17" customFormat="1" ht="30" x14ac:dyDescent="1.2">
      <c r="A51" s="4" t="s">
        <v>62</v>
      </c>
      <c r="B51" s="4" t="s">
        <v>126</v>
      </c>
      <c r="C51" s="4" t="s">
        <v>642</v>
      </c>
      <c r="D51" s="4" t="s">
        <v>646</v>
      </c>
      <c r="E51" s="4" t="str">
        <f>Table1[[#This Row],[E Code]]&amp;"V00"</f>
        <v>E9471V00</v>
      </c>
      <c r="F51" s="6" t="str">
        <f>CODE128(Table1[[#This Row],[Barcode Value1]])</f>
        <v>Ì=&lt;EÇ~gÈV00IÎ</v>
      </c>
      <c r="G51" s="4" t="str">
        <f>"=&lt;"&amp;Table1[[#This Row],[E Code]]&amp;"V00"</f>
        <v>=&lt;E9471V00</v>
      </c>
    </row>
    <row r="52" spans="1:7" s="17" customFormat="1" ht="30" x14ac:dyDescent="1.2">
      <c r="A52" s="4" t="s">
        <v>62</v>
      </c>
      <c r="B52" s="4" t="s">
        <v>126</v>
      </c>
      <c r="C52" s="4" t="s">
        <v>639</v>
      </c>
      <c r="D52" s="4" t="s">
        <v>643</v>
      </c>
      <c r="E52" s="4" t="str">
        <f>Table1[[#This Row],[E Code]]&amp;"V00"</f>
        <v>E9468V00</v>
      </c>
      <c r="F52" s="6" t="str">
        <f>CODE128(Table1[[#This Row],[Barcode Value1]])</f>
        <v>Ì=&lt;EÇ~dÈV007Î</v>
      </c>
      <c r="G52" s="4" t="str">
        <f>"=&lt;"&amp;Table1[[#This Row],[E Code]]&amp;"V00"</f>
        <v>=&lt;E9468V00</v>
      </c>
    </row>
    <row r="53" spans="1:7" s="17" customFormat="1" ht="30" x14ac:dyDescent="1.2">
      <c r="A53" s="4" t="s">
        <v>62</v>
      </c>
      <c r="B53" s="4" t="s">
        <v>126</v>
      </c>
      <c r="C53" s="4" t="s">
        <v>647</v>
      </c>
      <c r="D53" s="4" t="s">
        <v>650</v>
      </c>
      <c r="E53" s="4" t="str">
        <f>Table1[[#This Row],[E Code]]&amp;"V00"</f>
        <v>EA774V00</v>
      </c>
      <c r="F53" s="6" t="str">
        <f>CODE128(Table1[[#This Row],[Barcode Value1]])</f>
        <v>Ì=&lt;EA774V000Î</v>
      </c>
      <c r="G53" s="4" t="str">
        <f>"=&lt;"&amp;Table1[[#This Row],[E Code]]&amp;"V00"</f>
        <v>=&lt;EA774V00</v>
      </c>
    </row>
    <row r="54" spans="1:7" s="17" customFormat="1" ht="30" x14ac:dyDescent="1.2">
      <c r="A54" s="4" t="s">
        <v>62</v>
      </c>
      <c r="B54" s="4" t="s">
        <v>126</v>
      </c>
      <c r="C54" s="4" t="s">
        <v>640</v>
      </c>
      <c r="D54" s="4" t="s">
        <v>644</v>
      </c>
      <c r="E54" s="4" t="str">
        <f>Table1[[#This Row],[E Code]]&amp;"V00"</f>
        <v>E9469V00</v>
      </c>
      <c r="F54" s="6" t="str">
        <f>CODE128(Table1[[#This Row],[Barcode Value1]])</f>
        <v>Ì=&lt;EÇ~eÈV00=Î</v>
      </c>
      <c r="G54" s="4" t="str">
        <f>"=&lt;"&amp;Table1[[#This Row],[E Code]]&amp;"V00"</f>
        <v>=&lt;E9469V00</v>
      </c>
    </row>
    <row r="55" spans="1:7" s="17" customFormat="1" ht="30" x14ac:dyDescent="1.2">
      <c r="A55" s="4" t="s">
        <v>62</v>
      </c>
      <c r="B55" s="4" t="s">
        <v>126</v>
      </c>
      <c r="C55" s="4" t="s">
        <v>648</v>
      </c>
      <c r="D55" s="4" t="s">
        <v>651</v>
      </c>
      <c r="E55" s="4" t="str">
        <f>Table1[[#This Row],[E Code]]&amp;"V00"</f>
        <v>EA775V00</v>
      </c>
      <c r="F55" s="6" t="str">
        <f>CODE128(Table1[[#This Row],[Barcode Value1]])</f>
        <v>Ì=&lt;EA775V007Î</v>
      </c>
      <c r="G55" s="4" t="str">
        <f>"=&lt;"&amp;Table1[[#This Row],[E Code]]&amp;"V00"</f>
        <v>=&lt;EA775V00</v>
      </c>
    </row>
    <row r="56" spans="1:7" s="17" customFormat="1" ht="30" x14ac:dyDescent="1.2">
      <c r="A56" s="4" t="s">
        <v>62</v>
      </c>
      <c r="B56" s="4" t="s">
        <v>126</v>
      </c>
      <c r="C56" s="4" t="s">
        <v>641</v>
      </c>
      <c r="D56" s="4" t="s">
        <v>645</v>
      </c>
      <c r="E56" s="4" t="str">
        <f>Table1[[#This Row],[E Code]]&amp;"V00"</f>
        <v>E9470V00</v>
      </c>
      <c r="F56" s="6" t="str">
        <f>CODE128(Table1[[#This Row],[Barcode Value1]])</f>
        <v>Ì=&lt;EÇ~fÈV00CÎ</v>
      </c>
      <c r="G56" s="4" t="str">
        <f>"=&lt;"&amp;Table1[[#This Row],[E Code]]&amp;"V00"</f>
        <v>=&lt;E9470V00</v>
      </c>
    </row>
    <row r="57" spans="1:7" s="17" customFormat="1" ht="30" x14ac:dyDescent="1.2">
      <c r="A57" s="4" t="s">
        <v>62</v>
      </c>
      <c r="B57" s="4" t="s">
        <v>126</v>
      </c>
      <c r="C57" s="4" t="s">
        <v>649</v>
      </c>
      <c r="D57" s="4" t="s">
        <v>652</v>
      </c>
      <c r="E57" s="4" t="str">
        <f>Table1[[#This Row],[E Code]]&amp;"V00"</f>
        <v>EA776V00</v>
      </c>
      <c r="F57" s="6" t="str">
        <f>CODE128(Table1[[#This Row],[Barcode Value1]])</f>
        <v>Ì=&lt;EA776V00&gt;Î</v>
      </c>
      <c r="G57" s="4" t="str">
        <f>"=&lt;"&amp;Table1[[#This Row],[E Code]]&amp;"V00"</f>
        <v>=&lt;EA776V00</v>
      </c>
    </row>
    <row r="58" spans="1:7" s="17" customFormat="1" ht="30" x14ac:dyDescent="1.2">
      <c r="A58" s="15" t="s">
        <v>62</v>
      </c>
      <c r="B58" s="15" t="s">
        <v>126</v>
      </c>
      <c r="C58" s="15" t="s">
        <v>306</v>
      </c>
      <c r="D58" s="15" t="s">
        <v>307</v>
      </c>
      <c r="E58" s="4" t="str">
        <f>Table1[[#This Row],[E Code]]&amp;"V00"</f>
        <v>EA052V00</v>
      </c>
      <c r="F58" s="6" t="str">
        <f>CODE128(Table1[[#This Row],[Barcode Value1]])</f>
        <v>Ì=&lt;EA052V00ZÎ</v>
      </c>
      <c r="G58" s="4" t="str">
        <f>"=&lt;"&amp;Table1[[#This Row],[E Code]]&amp;"V00"</f>
        <v>=&lt;EA052V00</v>
      </c>
    </row>
    <row r="59" spans="1:7" s="17" customFormat="1" ht="30" x14ac:dyDescent="1.2">
      <c r="A59" s="15" t="s">
        <v>62</v>
      </c>
      <c r="B59" s="15" t="s">
        <v>126</v>
      </c>
      <c r="C59" s="15" t="s">
        <v>370</v>
      </c>
      <c r="D59" s="15" t="s">
        <v>371</v>
      </c>
      <c r="E59" s="4" t="str">
        <f>Table1[[#This Row],[E Code]]&amp;"V00"</f>
        <v>E9986V00</v>
      </c>
      <c r="F59" s="6" t="str">
        <f>CODE128(Table1[[#This Row],[Barcode Value1]])</f>
        <v>Ì=&lt;EÇÇvÈV00UÎ</v>
      </c>
      <c r="G59" s="4" t="str">
        <f>"=&lt;"&amp;Table1[[#This Row],[E Code]]&amp;"V00"</f>
        <v>=&lt;E9986V00</v>
      </c>
    </row>
    <row r="60" spans="1:7" s="17" customFormat="1" ht="30" x14ac:dyDescent="1.2">
      <c r="A60" s="15" t="s">
        <v>62</v>
      </c>
      <c r="B60" s="15" t="s">
        <v>126</v>
      </c>
      <c r="C60" s="15" t="s">
        <v>434</v>
      </c>
      <c r="D60" s="15" t="s">
        <v>435</v>
      </c>
      <c r="E60" s="4" t="str">
        <f>Table1[[#This Row],[E Code]]&amp;"V00"</f>
        <v>EA027V00</v>
      </c>
      <c r="F60" s="6" t="str">
        <f>CODE128(Table1[[#This Row],[Barcode Value1]])</f>
        <v>Ì=&lt;EA027V00kÎ</v>
      </c>
      <c r="G60" s="4" t="str">
        <f>"=&lt;"&amp;Table1[[#This Row],[E Code]]&amp;"V00"</f>
        <v>=&lt;EA027V00</v>
      </c>
    </row>
    <row r="61" spans="1:7" s="17" customFormat="1" ht="30" x14ac:dyDescent="1.2">
      <c r="A61" s="15" t="s">
        <v>62</v>
      </c>
      <c r="B61" s="15" t="s">
        <v>126</v>
      </c>
      <c r="C61" s="15" t="s">
        <v>308</v>
      </c>
      <c r="D61" s="15" t="s">
        <v>309</v>
      </c>
      <c r="E61" s="4" t="str">
        <f>Table1[[#This Row],[E Code]]&amp;"V00"</f>
        <v>EA053V00</v>
      </c>
      <c r="F61" s="6" t="str">
        <f>CODE128(Table1[[#This Row],[Barcode Value1]])</f>
        <v>Ì=&lt;EA053V00aÎ</v>
      </c>
      <c r="G61" s="4" t="str">
        <f>"=&lt;"&amp;Table1[[#This Row],[E Code]]&amp;"V00"</f>
        <v>=&lt;EA053V00</v>
      </c>
    </row>
    <row r="62" spans="1:7" s="17" customFormat="1" ht="30" x14ac:dyDescent="1.2">
      <c r="A62" s="15" t="s">
        <v>62</v>
      </c>
      <c r="B62" s="15" t="s">
        <v>126</v>
      </c>
      <c r="C62" s="15" t="s">
        <v>372</v>
      </c>
      <c r="D62" s="15" t="s">
        <v>373</v>
      </c>
      <c r="E62" s="4" t="str">
        <f>Table1[[#This Row],[E Code]]&amp;"V00"</f>
        <v>E9987V00</v>
      </c>
      <c r="F62" s="6" t="str">
        <f>CODE128(Table1[[#This Row],[Barcode Value1]])</f>
        <v>Ì=&lt;EÇÇwÈV00[Î</v>
      </c>
      <c r="G62" s="4" t="str">
        <f>"=&lt;"&amp;Table1[[#This Row],[E Code]]&amp;"V00"</f>
        <v>=&lt;E9987V00</v>
      </c>
    </row>
    <row r="63" spans="1:7" s="17" customFormat="1" ht="30" x14ac:dyDescent="1.2">
      <c r="A63" s="15" t="s">
        <v>62</v>
      </c>
      <c r="B63" s="15" t="s">
        <v>126</v>
      </c>
      <c r="C63" s="15" t="s">
        <v>436</v>
      </c>
      <c r="D63" s="15" t="s">
        <v>437</v>
      </c>
      <c r="E63" s="4" t="str">
        <f>Table1[[#This Row],[E Code]]&amp;"V00"</f>
        <v>EA028V00</v>
      </c>
      <c r="F63" s="6" t="str">
        <f>CODE128(Table1[[#This Row],[Barcode Value1]])</f>
        <v>Ì=&lt;EA028V00rÎ</v>
      </c>
      <c r="G63" s="4" t="str">
        <f>"=&lt;"&amp;Table1[[#This Row],[E Code]]&amp;"V00"</f>
        <v>=&lt;EA028V00</v>
      </c>
    </row>
    <row r="64" spans="1:7" s="17" customFormat="1" ht="30" x14ac:dyDescent="1.2">
      <c r="A64" s="15" t="s">
        <v>62</v>
      </c>
      <c r="B64" s="15" t="s">
        <v>126</v>
      </c>
      <c r="C64" s="15" t="s">
        <v>300</v>
      </c>
      <c r="D64" s="15" t="s">
        <v>301</v>
      </c>
      <c r="E64" s="4" t="str">
        <f>Table1[[#This Row],[E Code]]&amp;"V00"</f>
        <v>EA049V00</v>
      </c>
      <c r="F64" s="6" t="str">
        <f>CODE128(Table1[[#This Row],[Barcode Value1]])</f>
        <v>Ì=&lt;EA049V00ÉÎ</v>
      </c>
      <c r="G64" s="4" t="str">
        <f>"=&lt;"&amp;Table1[[#This Row],[E Code]]&amp;"V00"</f>
        <v>=&lt;EA049V00</v>
      </c>
    </row>
    <row r="65" spans="1:7" s="17" customFormat="1" ht="30" x14ac:dyDescent="1.2">
      <c r="A65" s="15" t="s">
        <v>62</v>
      </c>
      <c r="B65" s="15" t="s">
        <v>126</v>
      </c>
      <c r="C65" s="15" t="s">
        <v>364</v>
      </c>
      <c r="D65" s="15" t="s">
        <v>365</v>
      </c>
      <c r="E65" s="4" t="str">
        <f>Table1[[#This Row],[E Code]]&amp;"V00"</f>
        <v>E9983V00</v>
      </c>
      <c r="F65" s="6" t="str">
        <f>CODE128(Table1[[#This Row],[Barcode Value1]])</f>
        <v>Ì=&lt;EÇÇsÈV00CÎ</v>
      </c>
      <c r="G65" s="4" t="str">
        <f>"=&lt;"&amp;Table1[[#This Row],[E Code]]&amp;"V00"</f>
        <v>=&lt;E9983V00</v>
      </c>
    </row>
    <row r="66" spans="1:7" s="17" customFormat="1" ht="30" x14ac:dyDescent="1.2">
      <c r="A66" s="15" t="s">
        <v>62</v>
      </c>
      <c r="B66" s="15" t="s">
        <v>126</v>
      </c>
      <c r="C66" s="15" t="s">
        <v>428</v>
      </c>
      <c r="D66" s="15" t="s">
        <v>429</v>
      </c>
      <c r="E66" s="4" t="str">
        <f>Table1[[#This Row],[E Code]]&amp;"V00"</f>
        <v>EA024V00</v>
      </c>
      <c r="F66" s="6" t="str">
        <f>CODE128(Table1[[#This Row],[Barcode Value1]])</f>
        <v>Ì=&lt;EA024V00VÎ</v>
      </c>
      <c r="G66" s="4" t="str">
        <f>"=&lt;"&amp;Table1[[#This Row],[E Code]]&amp;"V00"</f>
        <v>=&lt;EA024V00</v>
      </c>
    </row>
    <row r="67" spans="1:7" s="17" customFormat="1" ht="30" x14ac:dyDescent="1.2">
      <c r="A67" s="15" t="s">
        <v>62</v>
      </c>
      <c r="B67" s="15" t="s">
        <v>126</v>
      </c>
      <c r="C67" s="15" t="s">
        <v>310</v>
      </c>
      <c r="D67" s="15" t="s">
        <v>311</v>
      </c>
      <c r="E67" s="4" t="str">
        <f>Table1[[#This Row],[E Code]]&amp;"V00"</f>
        <v>EA054V00</v>
      </c>
      <c r="F67" s="6" t="str">
        <f>CODE128(Table1[[#This Row],[Barcode Value1]])</f>
        <v>Ì=&lt;EA054V00hÎ</v>
      </c>
      <c r="G67" s="4" t="str">
        <f>"=&lt;"&amp;Table1[[#This Row],[E Code]]&amp;"V00"</f>
        <v>=&lt;EA054V00</v>
      </c>
    </row>
    <row r="68" spans="1:7" s="17" customFormat="1" ht="30" x14ac:dyDescent="1.2">
      <c r="A68" s="15" t="s">
        <v>62</v>
      </c>
      <c r="B68" s="15" t="s">
        <v>126</v>
      </c>
      <c r="C68" s="15" t="s">
        <v>374</v>
      </c>
      <c r="D68" s="15" t="s">
        <v>375</v>
      </c>
      <c r="E68" s="4" t="str">
        <f>Table1[[#This Row],[E Code]]&amp;"V00"</f>
        <v>E9988V00</v>
      </c>
      <c r="F68" s="6" t="str">
        <f>CODE128(Table1[[#This Row],[Barcode Value1]])</f>
        <v>Ì=&lt;EÇÇxÈV00aÎ</v>
      </c>
      <c r="G68" s="4" t="str">
        <f>"=&lt;"&amp;Table1[[#This Row],[E Code]]&amp;"V00"</f>
        <v>=&lt;E9988V00</v>
      </c>
    </row>
    <row r="69" spans="1:7" s="17" customFormat="1" ht="30" x14ac:dyDescent="1.2">
      <c r="A69" s="15" t="s">
        <v>62</v>
      </c>
      <c r="B69" s="15" t="s">
        <v>126</v>
      </c>
      <c r="C69" s="15" t="s">
        <v>438</v>
      </c>
      <c r="D69" s="15" t="s">
        <v>439</v>
      </c>
      <c r="E69" s="4" t="str">
        <f>Table1[[#This Row],[E Code]]&amp;"V00"</f>
        <v>EA029V00</v>
      </c>
      <c r="F69" s="6" t="str">
        <f>CODE128(Table1[[#This Row],[Barcode Value1]])</f>
        <v>Ì=&lt;EA029V00yÎ</v>
      </c>
      <c r="G69" s="4" t="str">
        <f>"=&lt;"&amp;Table1[[#This Row],[E Code]]&amp;"V00"</f>
        <v>=&lt;EA029V00</v>
      </c>
    </row>
    <row r="70" spans="1:7" s="17" customFormat="1" ht="30" x14ac:dyDescent="1.2">
      <c r="A70" s="15" t="s">
        <v>62</v>
      </c>
      <c r="B70" s="15" t="s">
        <v>126</v>
      </c>
      <c r="C70" s="15" t="s">
        <v>302</v>
      </c>
      <c r="D70" s="15" t="s">
        <v>303</v>
      </c>
      <c r="E70" s="4" t="str">
        <f>Table1[[#This Row],[E Code]]&amp;"V00"</f>
        <v>EA050V00</v>
      </c>
      <c r="F70" s="6" t="str">
        <f>CODE128(Table1[[#This Row],[Barcode Value1]])</f>
        <v>Ì=&lt;EA050V00LÎ</v>
      </c>
      <c r="G70" s="4" t="str">
        <f>"=&lt;"&amp;Table1[[#This Row],[E Code]]&amp;"V00"</f>
        <v>=&lt;EA050V00</v>
      </c>
    </row>
    <row r="71" spans="1:7" s="17" customFormat="1" ht="30" x14ac:dyDescent="1.2">
      <c r="A71" s="15" t="s">
        <v>62</v>
      </c>
      <c r="B71" s="15" t="s">
        <v>126</v>
      </c>
      <c r="C71" s="15" t="s">
        <v>366</v>
      </c>
      <c r="D71" s="15" t="s">
        <v>367</v>
      </c>
      <c r="E71" s="4" t="str">
        <f>Table1[[#This Row],[E Code]]&amp;"V00"</f>
        <v>E9984V00</v>
      </c>
      <c r="F71" s="6" t="str">
        <f>CODE128(Table1[[#This Row],[Barcode Value1]])</f>
        <v>Ì=&lt;EÇÇtÈV00IÎ</v>
      </c>
      <c r="G71" s="4" t="str">
        <f>"=&lt;"&amp;Table1[[#This Row],[E Code]]&amp;"V00"</f>
        <v>=&lt;E9984V00</v>
      </c>
    </row>
    <row r="72" spans="1:7" s="17" customFormat="1" ht="30" x14ac:dyDescent="1.2">
      <c r="A72" s="15" t="s">
        <v>62</v>
      </c>
      <c r="B72" s="15" t="s">
        <v>126</v>
      </c>
      <c r="C72" s="15" t="s">
        <v>430</v>
      </c>
      <c r="D72" s="15" t="s">
        <v>431</v>
      </c>
      <c r="E72" s="4" t="str">
        <f>Table1[[#This Row],[E Code]]&amp;"V00"</f>
        <v>EA025V00</v>
      </c>
      <c r="F72" s="6" t="str">
        <f>CODE128(Table1[[#This Row],[Barcode Value1]])</f>
        <v>Ì=&lt;EA025V00]Î</v>
      </c>
      <c r="G72" s="4" t="str">
        <f>"=&lt;"&amp;Table1[[#This Row],[E Code]]&amp;"V00"</f>
        <v>=&lt;EA025V00</v>
      </c>
    </row>
    <row r="73" spans="1:7" s="17" customFormat="1" ht="30" x14ac:dyDescent="1.2">
      <c r="A73" s="15" t="s">
        <v>62</v>
      </c>
      <c r="B73" s="15" t="s">
        <v>126</v>
      </c>
      <c r="C73" s="15" t="s">
        <v>312</v>
      </c>
      <c r="D73" s="15" t="s">
        <v>313</v>
      </c>
      <c r="E73" s="4" t="str">
        <f>Table1[[#This Row],[E Code]]&amp;"V00"</f>
        <v>EA055V00</v>
      </c>
      <c r="F73" s="6" t="str">
        <f>CODE128(Table1[[#This Row],[Barcode Value1]])</f>
        <v>Ì=&lt;EA055V00oÎ</v>
      </c>
      <c r="G73" s="4" t="str">
        <f>"=&lt;"&amp;Table1[[#This Row],[E Code]]&amp;"V00"</f>
        <v>=&lt;EA055V00</v>
      </c>
    </row>
    <row r="74" spans="1:7" s="17" customFormat="1" ht="30" x14ac:dyDescent="1.2">
      <c r="A74" s="15" t="s">
        <v>62</v>
      </c>
      <c r="B74" s="15" t="s">
        <v>126</v>
      </c>
      <c r="C74" s="15" t="s">
        <v>376</v>
      </c>
      <c r="D74" s="15" t="s">
        <v>377</v>
      </c>
      <c r="E74" s="4" t="str">
        <f>Table1[[#This Row],[E Code]]&amp;"V00"</f>
        <v>E9989V00</v>
      </c>
      <c r="F74" s="6" t="str">
        <f>CODE128(Table1[[#This Row],[Barcode Value1]])</f>
        <v>Ì=&lt;EÇÇyÈV00gÎ</v>
      </c>
      <c r="G74" s="4" t="str">
        <f>"=&lt;"&amp;Table1[[#This Row],[E Code]]&amp;"V00"</f>
        <v>=&lt;E9989V00</v>
      </c>
    </row>
    <row r="75" spans="1:7" s="17" customFormat="1" ht="30" x14ac:dyDescent="1.2">
      <c r="A75" s="15" t="s">
        <v>62</v>
      </c>
      <c r="B75" s="15" t="s">
        <v>126</v>
      </c>
      <c r="C75" s="15" t="s">
        <v>440</v>
      </c>
      <c r="D75" s="15" t="s">
        <v>441</v>
      </c>
      <c r="E75" s="4" t="str">
        <f>Table1[[#This Row],[E Code]]&amp;"V00"</f>
        <v>EA030V00</v>
      </c>
      <c r="F75" s="6" t="str">
        <f>CODE128(Table1[[#This Row],[Barcode Value1]])</f>
        <v>Ì=&lt;EA030V00@Î</v>
      </c>
      <c r="G75" s="4" t="str">
        <f>"=&lt;"&amp;Table1[[#This Row],[E Code]]&amp;"V00"</f>
        <v>=&lt;EA030V00</v>
      </c>
    </row>
    <row r="76" spans="1:7" s="17" customFormat="1" ht="30" x14ac:dyDescent="1.2">
      <c r="A76" s="15" t="s">
        <v>62</v>
      </c>
      <c r="B76" s="15" t="s">
        <v>126</v>
      </c>
      <c r="C76" s="15" t="s">
        <v>304</v>
      </c>
      <c r="D76" s="15" t="s">
        <v>305</v>
      </c>
      <c r="E76" s="4" t="str">
        <f>Table1[[#This Row],[E Code]]&amp;"V00"</f>
        <v>EA051V00</v>
      </c>
      <c r="F76" s="6" t="str">
        <f>CODE128(Table1[[#This Row],[Barcode Value1]])</f>
        <v>Ì=&lt;EA051V00SÎ</v>
      </c>
      <c r="G76" s="4" t="str">
        <f>"=&lt;"&amp;Table1[[#This Row],[E Code]]&amp;"V00"</f>
        <v>=&lt;EA051V00</v>
      </c>
    </row>
    <row r="77" spans="1:7" s="17" customFormat="1" ht="30" x14ac:dyDescent="1.2">
      <c r="A77" s="15" t="s">
        <v>62</v>
      </c>
      <c r="B77" s="15" t="s">
        <v>126</v>
      </c>
      <c r="C77" s="15" t="s">
        <v>368</v>
      </c>
      <c r="D77" s="15" t="s">
        <v>369</v>
      </c>
      <c r="E77" s="4" t="str">
        <f>Table1[[#This Row],[E Code]]&amp;"V00"</f>
        <v>E9985V00</v>
      </c>
      <c r="F77" s="6" t="str">
        <f>CODE128(Table1[[#This Row],[Barcode Value1]])</f>
        <v>Ì=&lt;EÇÇuÈV00OÎ</v>
      </c>
      <c r="G77" s="4" t="str">
        <f>"=&lt;"&amp;Table1[[#This Row],[E Code]]&amp;"V00"</f>
        <v>=&lt;E9985V00</v>
      </c>
    </row>
    <row r="78" spans="1:7" s="17" customFormat="1" ht="30" x14ac:dyDescent="1.2">
      <c r="A78" s="15" t="s">
        <v>62</v>
      </c>
      <c r="B78" s="15" t="s">
        <v>126</v>
      </c>
      <c r="C78" s="15" t="s">
        <v>432</v>
      </c>
      <c r="D78" s="15" t="s">
        <v>433</v>
      </c>
      <c r="E78" s="4" t="str">
        <f>Table1[[#This Row],[E Code]]&amp;"V00"</f>
        <v>EA026V00</v>
      </c>
      <c r="F78" s="6" t="str">
        <f>CODE128(Table1[[#This Row],[Barcode Value1]])</f>
        <v>Ì=&lt;EA026V00dÎ</v>
      </c>
      <c r="G78" s="4" t="str">
        <f>"=&lt;"&amp;Table1[[#This Row],[E Code]]&amp;"V00"</f>
        <v>=&lt;EA026V00</v>
      </c>
    </row>
    <row r="79" spans="1:7" s="17" customFormat="1" ht="30" x14ac:dyDescent="1.2">
      <c r="A79" s="15" t="s">
        <v>62</v>
      </c>
      <c r="B79" s="15" t="s">
        <v>126</v>
      </c>
      <c r="C79" s="15" t="s">
        <v>298</v>
      </c>
      <c r="D79" s="15" t="s">
        <v>299</v>
      </c>
      <c r="E79" s="4" t="str">
        <f>Table1[[#This Row],[E Code]]&amp;"V00"</f>
        <v>EA048V00</v>
      </c>
      <c r="F79" s="6" t="str">
        <f>CODE128(Table1[[#This Row],[Barcode Value1]])</f>
        <v>Ì=&lt;EA048V00~Î</v>
      </c>
      <c r="G79" s="4" t="str">
        <f>"=&lt;"&amp;Table1[[#This Row],[E Code]]&amp;"V00"</f>
        <v>=&lt;EA048V00</v>
      </c>
    </row>
    <row r="80" spans="1:7" s="17" customFormat="1" ht="30" x14ac:dyDescent="1.2">
      <c r="A80" s="15" t="s">
        <v>62</v>
      </c>
      <c r="B80" s="15" t="s">
        <v>126</v>
      </c>
      <c r="C80" s="15" t="s">
        <v>362</v>
      </c>
      <c r="D80" s="15" t="s">
        <v>363</v>
      </c>
      <c r="E80" s="4" t="str">
        <f>Table1[[#This Row],[E Code]]&amp;"V00"</f>
        <v>E9982V00</v>
      </c>
      <c r="F80" s="6" t="str">
        <f>CODE128(Table1[[#This Row],[Barcode Value1]])</f>
        <v>Ì=&lt;EÇÇrÈV00=Î</v>
      </c>
      <c r="G80" s="4" t="str">
        <f>"=&lt;"&amp;Table1[[#This Row],[E Code]]&amp;"V00"</f>
        <v>=&lt;E9982V00</v>
      </c>
    </row>
    <row r="81" spans="1:7" s="17" customFormat="1" ht="30" x14ac:dyDescent="1.2">
      <c r="A81" s="15" t="s">
        <v>62</v>
      </c>
      <c r="B81" s="15" t="s">
        <v>126</v>
      </c>
      <c r="C81" s="15" t="s">
        <v>426</v>
      </c>
      <c r="D81" s="15" t="s">
        <v>427</v>
      </c>
      <c r="E81" s="4" t="str">
        <f>Table1[[#This Row],[E Code]]&amp;"V00"</f>
        <v>EA023V00</v>
      </c>
      <c r="F81" s="6" t="str">
        <f>CODE128(Table1[[#This Row],[Barcode Value1]])</f>
        <v>Ì=&lt;EA023V00OÎ</v>
      </c>
      <c r="G81" s="4" t="str">
        <f>"=&lt;"&amp;Table1[[#This Row],[E Code]]&amp;"V00"</f>
        <v>=&lt;EA023V00</v>
      </c>
    </row>
    <row r="82" spans="1:7" s="17" customFormat="1" ht="30" x14ac:dyDescent="1.2">
      <c r="A82" s="15" t="s">
        <v>62</v>
      </c>
      <c r="B82" s="15" t="s">
        <v>125</v>
      </c>
      <c r="C82" s="15" t="s">
        <v>282</v>
      </c>
      <c r="D82" s="15" t="s">
        <v>283</v>
      </c>
      <c r="E82" s="4" t="str">
        <f>Table1[[#This Row],[E Code]]&amp;"V00"</f>
        <v>E5073V00</v>
      </c>
      <c r="F82" s="6" t="str">
        <f>CODE128(Table1[[#This Row],[Barcode Value1]])</f>
        <v>Ì=&lt;EÇRiÈV00GÎ</v>
      </c>
      <c r="G82" s="4" t="str">
        <f>"=&lt;"&amp;Table1[[#This Row],[E Code]]&amp;"V00"</f>
        <v>=&lt;E5073V00</v>
      </c>
    </row>
    <row r="83" spans="1:7" s="17" customFormat="1" ht="30" x14ac:dyDescent="1.2">
      <c r="A83" s="15" t="s">
        <v>62</v>
      </c>
      <c r="B83" s="15" t="s">
        <v>125</v>
      </c>
      <c r="C83" s="15" t="s">
        <v>354</v>
      </c>
      <c r="D83" s="15" t="s">
        <v>355</v>
      </c>
      <c r="E83" s="4" t="str">
        <f>Table1[[#This Row],[E Code]]&amp;"V00"</f>
        <v>E9978V00</v>
      </c>
      <c r="F83" s="6" t="str">
        <f>CODE128(Table1[[#This Row],[Barcode Value1]])</f>
        <v>Ì=&lt;EÇÇnÈV00%Î</v>
      </c>
      <c r="G83" s="4" t="str">
        <f>"=&lt;"&amp;Table1[[#This Row],[E Code]]&amp;"V00"</f>
        <v>=&lt;E9978V00</v>
      </c>
    </row>
    <row r="84" spans="1:7" s="17" customFormat="1" ht="30" x14ac:dyDescent="1.2">
      <c r="A84" s="15" t="s">
        <v>62</v>
      </c>
      <c r="B84" s="15" t="s">
        <v>125</v>
      </c>
      <c r="C84" s="15" t="s">
        <v>418</v>
      </c>
      <c r="D84" s="15" t="s">
        <v>419</v>
      </c>
      <c r="E84" s="4" t="str">
        <f>Table1[[#This Row],[E Code]]&amp;"V00"</f>
        <v>EA019V00</v>
      </c>
      <c r="F84" s="6" t="str">
        <f>CODE128(Table1[[#This Row],[Barcode Value1]])</f>
        <v>Ì=&lt;EA019V00sÎ</v>
      </c>
      <c r="G84" s="4" t="str">
        <f>"=&lt;"&amp;Table1[[#This Row],[E Code]]&amp;"V00"</f>
        <v>=&lt;EA019V00</v>
      </c>
    </row>
    <row r="85" spans="1:7" s="17" customFormat="1" ht="30" x14ac:dyDescent="1.2">
      <c r="A85" s="15" t="s">
        <v>62</v>
      </c>
      <c r="B85" s="15" t="s">
        <v>125</v>
      </c>
      <c r="C85" s="15" t="s">
        <v>292</v>
      </c>
      <c r="D85" s="15" t="s">
        <v>293</v>
      </c>
      <c r="E85" s="4" t="str">
        <f>Table1[[#This Row],[E Code]]&amp;"V00"</f>
        <v>E5532V00</v>
      </c>
      <c r="F85" s="6" t="str">
        <f>CODE128(Table1[[#This Row],[Barcode Value1]])</f>
        <v>Ì=&lt;EÇW@ÈV008Î</v>
      </c>
      <c r="G85" s="4" t="str">
        <f>"=&lt;"&amp;Table1[[#This Row],[E Code]]&amp;"V00"</f>
        <v>=&lt;E5532V00</v>
      </c>
    </row>
    <row r="86" spans="1:7" s="17" customFormat="1" ht="30" x14ac:dyDescent="1.2">
      <c r="A86" s="15" t="s">
        <v>62</v>
      </c>
      <c r="B86" s="15" t="s">
        <v>125</v>
      </c>
      <c r="C86" s="15" t="s">
        <v>356</v>
      </c>
      <c r="D86" s="15" t="s">
        <v>357</v>
      </c>
      <c r="E86" s="4" t="str">
        <f>Table1[[#This Row],[E Code]]&amp;"V00"</f>
        <v>E9979V00</v>
      </c>
      <c r="F86" s="6" t="str">
        <f>CODE128(Table1[[#This Row],[Barcode Value1]])</f>
        <v>Ì=&lt;EÇÇoÈV00+Î</v>
      </c>
      <c r="G86" s="4" t="str">
        <f>"=&lt;"&amp;Table1[[#This Row],[E Code]]&amp;"V00"</f>
        <v>=&lt;E9979V00</v>
      </c>
    </row>
    <row r="87" spans="1:7" s="17" customFormat="1" ht="30" x14ac:dyDescent="1.2">
      <c r="A87" s="15" t="s">
        <v>62</v>
      </c>
      <c r="B87" s="15" t="s">
        <v>125</v>
      </c>
      <c r="C87" s="15" t="s">
        <v>420</v>
      </c>
      <c r="D87" s="15" t="s">
        <v>421</v>
      </c>
      <c r="E87" s="4" t="str">
        <f>Table1[[#This Row],[E Code]]&amp;"V00"</f>
        <v>EA020V00</v>
      </c>
      <c r="F87" s="6" t="str">
        <f>CODE128(Table1[[#This Row],[Barcode Value1]])</f>
        <v>Ì=&lt;EA020V00:Î</v>
      </c>
      <c r="G87" s="4" t="str">
        <f>"=&lt;"&amp;Table1[[#This Row],[E Code]]&amp;"V00"</f>
        <v>=&lt;EA020V00</v>
      </c>
    </row>
    <row r="88" spans="1:7" s="17" customFormat="1" ht="30" x14ac:dyDescent="1.2">
      <c r="A88" s="15" t="s">
        <v>62</v>
      </c>
      <c r="B88" s="15" t="s">
        <v>125</v>
      </c>
      <c r="C88" s="15" t="s">
        <v>276</v>
      </c>
      <c r="D88" s="15" t="s">
        <v>277</v>
      </c>
      <c r="E88" s="4" t="str">
        <f>Table1[[#This Row],[E Code]]&amp;"V00"</f>
        <v>E5035V00</v>
      </c>
      <c r="F88" s="6" t="str">
        <f>CODE128(Table1[[#This Row],[Barcode Value1]])</f>
        <v>Ì=&lt;EÇRCÈV001Î</v>
      </c>
      <c r="G88" s="4" t="str">
        <f>"=&lt;"&amp;Table1[[#This Row],[E Code]]&amp;"V00"</f>
        <v>=&lt;E5035V00</v>
      </c>
    </row>
    <row r="89" spans="1:7" s="17" customFormat="1" ht="30" x14ac:dyDescent="1.2">
      <c r="A89" s="15" t="s">
        <v>62</v>
      </c>
      <c r="B89" s="15" t="s">
        <v>125</v>
      </c>
      <c r="C89" s="15" t="s">
        <v>348</v>
      </c>
      <c r="D89" s="15" t="s">
        <v>349</v>
      </c>
      <c r="E89" s="4" t="str">
        <f>Table1[[#This Row],[E Code]]&amp;"V00"</f>
        <v>E9975V00</v>
      </c>
      <c r="F89" s="6" t="str">
        <f>CODE128(Table1[[#This Row],[Barcode Value1]])</f>
        <v>Ì=&lt;EÇÇkÈV00zÎ</v>
      </c>
      <c r="G89" s="4" t="str">
        <f>"=&lt;"&amp;Table1[[#This Row],[E Code]]&amp;"V00"</f>
        <v>=&lt;E9975V00</v>
      </c>
    </row>
    <row r="90" spans="1:7" s="17" customFormat="1" ht="30" x14ac:dyDescent="1.2">
      <c r="A90" s="15" t="s">
        <v>62</v>
      </c>
      <c r="B90" s="15" t="s">
        <v>125</v>
      </c>
      <c r="C90" s="15" t="s">
        <v>412</v>
      </c>
      <c r="D90" s="15" t="s">
        <v>413</v>
      </c>
      <c r="E90" s="4" t="str">
        <f>Table1[[#This Row],[E Code]]&amp;"V00"</f>
        <v>EA016V00</v>
      </c>
      <c r="F90" s="6" t="str">
        <f>CODE128(Table1[[#This Row],[Barcode Value1]])</f>
        <v>Ì=&lt;EA016V00^Î</v>
      </c>
      <c r="G90" s="4" t="str">
        <f>"=&lt;"&amp;Table1[[#This Row],[E Code]]&amp;"V00"</f>
        <v>=&lt;EA016V00</v>
      </c>
    </row>
    <row r="91" spans="1:7" s="17" customFormat="1" ht="30" x14ac:dyDescent="1.2">
      <c r="A91" s="15" t="s">
        <v>62</v>
      </c>
      <c r="B91" s="15" t="s">
        <v>125</v>
      </c>
      <c r="C91" s="15" t="s">
        <v>294</v>
      </c>
      <c r="D91" s="15" t="s">
        <v>295</v>
      </c>
      <c r="E91" s="4" t="str">
        <f>Table1[[#This Row],[E Code]]&amp;"V00"</f>
        <v>E5533V00</v>
      </c>
      <c r="F91" s="6" t="str">
        <f>CODE128(Table1[[#This Row],[Barcode Value1]])</f>
        <v>Ì=&lt;EÇWAÈV00&gt;Î</v>
      </c>
      <c r="G91" s="4" t="str">
        <f>"=&lt;"&amp;Table1[[#This Row],[E Code]]&amp;"V00"</f>
        <v>=&lt;E5533V00</v>
      </c>
    </row>
    <row r="92" spans="1:7" s="17" customFormat="1" ht="30" x14ac:dyDescent="1.2">
      <c r="A92" s="15" t="s">
        <v>62</v>
      </c>
      <c r="B92" s="15" t="s">
        <v>125</v>
      </c>
      <c r="C92" s="15" t="s">
        <v>358</v>
      </c>
      <c r="D92" s="15" t="s">
        <v>359</v>
      </c>
      <c r="E92" s="4" t="str">
        <f>Table1[[#This Row],[E Code]]&amp;"V00"</f>
        <v>E9980V00</v>
      </c>
      <c r="F92" s="6" t="str">
        <f>CODE128(Table1[[#This Row],[Barcode Value1]])</f>
        <v>Ì=&lt;EÇÇpÈV001Î</v>
      </c>
      <c r="G92" s="4" t="str">
        <f>"=&lt;"&amp;Table1[[#This Row],[E Code]]&amp;"V00"</f>
        <v>=&lt;E9980V00</v>
      </c>
    </row>
    <row r="93" spans="1:7" s="17" customFormat="1" ht="30" x14ac:dyDescent="1.2">
      <c r="A93" s="15" t="s">
        <v>62</v>
      </c>
      <c r="B93" s="15" t="s">
        <v>125</v>
      </c>
      <c r="C93" s="15" t="s">
        <v>422</v>
      </c>
      <c r="D93" s="15" t="s">
        <v>423</v>
      </c>
      <c r="E93" s="4" t="str">
        <f>Table1[[#This Row],[E Code]]&amp;"V00"</f>
        <v>EA021V00</v>
      </c>
      <c r="F93" s="6" t="str">
        <f>CODE128(Table1[[#This Row],[Barcode Value1]])</f>
        <v>Ì=&lt;EA021V00AÎ</v>
      </c>
      <c r="G93" s="4" t="str">
        <f>"=&lt;"&amp;Table1[[#This Row],[E Code]]&amp;"V00"</f>
        <v>=&lt;EA021V00</v>
      </c>
    </row>
    <row r="94" spans="1:7" s="17" customFormat="1" ht="30" x14ac:dyDescent="1.2">
      <c r="A94" s="15" t="s">
        <v>62</v>
      </c>
      <c r="B94" s="15" t="s">
        <v>125</v>
      </c>
      <c r="C94" s="15" t="s">
        <v>278</v>
      </c>
      <c r="D94" s="15" t="s">
        <v>279</v>
      </c>
      <c r="E94" s="4" t="str">
        <f>Table1[[#This Row],[E Code]]&amp;"V00"</f>
        <v>E5036V00</v>
      </c>
      <c r="F94" s="6" t="str">
        <f>CODE128(Table1[[#This Row],[Barcode Value1]])</f>
        <v>Ì=&lt;EÇRDÈV007Î</v>
      </c>
      <c r="G94" s="4" t="str">
        <f>"=&lt;"&amp;Table1[[#This Row],[E Code]]&amp;"V00"</f>
        <v>=&lt;E5036V00</v>
      </c>
    </row>
    <row r="95" spans="1:7" s="17" customFormat="1" ht="30" x14ac:dyDescent="1.2">
      <c r="A95" s="15" t="s">
        <v>62</v>
      </c>
      <c r="B95" s="15" t="s">
        <v>125</v>
      </c>
      <c r="C95" s="15" t="s">
        <v>350</v>
      </c>
      <c r="D95" s="15" t="s">
        <v>351</v>
      </c>
      <c r="E95" s="4" t="str">
        <f>Table1[[#This Row],[E Code]]&amp;"V00"</f>
        <v>E9976V00</v>
      </c>
      <c r="F95" s="6" t="str">
        <f>CODE128(Table1[[#This Row],[Barcode Value1]])</f>
        <v>Ì=&lt;EÇÇlÈV00ÄÎ</v>
      </c>
      <c r="G95" s="4" t="str">
        <f>"=&lt;"&amp;Table1[[#This Row],[E Code]]&amp;"V00"</f>
        <v>=&lt;E9976V00</v>
      </c>
    </row>
    <row r="96" spans="1:7" s="17" customFormat="1" ht="30" x14ac:dyDescent="1.2">
      <c r="A96" s="15" t="s">
        <v>62</v>
      </c>
      <c r="B96" s="15" t="s">
        <v>125</v>
      </c>
      <c r="C96" s="15" t="s">
        <v>414</v>
      </c>
      <c r="D96" s="15" t="s">
        <v>415</v>
      </c>
      <c r="E96" s="4" t="str">
        <f>Table1[[#This Row],[E Code]]&amp;"V00"</f>
        <v>EA017V00</v>
      </c>
      <c r="F96" s="6" t="str">
        <f>CODE128(Table1[[#This Row],[Barcode Value1]])</f>
        <v>Ì=&lt;EA017V00eÎ</v>
      </c>
      <c r="G96" s="4" t="str">
        <f>"=&lt;"&amp;Table1[[#This Row],[E Code]]&amp;"V00"</f>
        <v>=&lt;EA017V00</v>
      </c>
    </row>
    <row r="97" spans="1:7" s="17" customFormat="1" ht="30" x14ac:dyDescent="1.2">
      <c r="A97" s="15" t="s">
        <v>62</v>
      </c>
      <c r="B97" s="15" t="s">
        <v>125</v>
      </c>
      <c r="C97" s="15" t="s">
        <v>296</v>
      </c>
      <c r="D97" s="15" t="s">
        <v>297</v>
      </c>
      <c r="E97" s="4" t="str">
        <f>Table1[[#This Row],[E Code]]&amp;"V00"</f>
        <v>E5534V00</v>
      </c>
      <c r="F97" s="6" t="str">
        <f>CODE128(Table1[[#This Row],[Barcode Value1]])</f>
        <v>Ì=&lt;EÇWBÈV00DÎ</v>
      </c>
      <c r="G97" s="4" t="str">
        <f>"=&lt;"&amp;Table1[[#This Row],[E Code]]&amp;"V00"</f>
        <v>=&lt;E5534V00</v>
      </c>
    </row>
    <row r="98" spans="1:7" s="17" customFormat="1" ht="30" x14ac:dyDescent="1.2">
      <c r="A98" s="15" t="s">
        <v>62</v>
      </c>
      <c r="B98" s="15" t="s">
        <v>125</v>
      </c>
      <c r="C98" s="15" t="s">
        <v>360</v>
      </c>
      <c r="D98" s="15" t="s">
        <v>361</v>
      </c>
      <c r="E98" s="4" t="str">
        <f>Table1[[#This Row],[E Code]]&amp;"V00"</f>
        <v>E9981V00</v>
      </c>
      <c r="F98" s="6" t="str">
        <f>CODE128(Table1[[#This Row],[Barcode Value1]])</f>
        <v>Ì=&lt;EÇÇqÈV007Î</v>
      </c>
      <c r="G98" s="4" t="str">
        <f>"=&lt;"&amp;Table1[[#This Row],[E Code]]&amp;"V00"</f>
        <v>=&lt;E9981V00</v>
      </c>
    </row>
    <row r="99" spans="1:7" s="17" customFormat="1" ht="30" x14ac:dyDescent="1.2">
      <c r="A99" s="15" t="s">
        <v>62</v>
      </c>
      <c r="B99" s="15" t="s">
        <v>125</v>
      </c>
      <c r="C99" s="15" t="s">
        <v>424</v>
      </c>
      <c r="D99" s="15" t="s">
        <v>425</v>
      </c>
      <c r="E99" s="4" t="str">
        <f>Table1[[#This Row],[E Code]]&amp;"V00"</f>
        <v>EA022V00</v>
      </c>
      <c r="F99" s="6" t="str">
        <f>CODE128(Table1[[#This Row],[Barcode Value1]])</f>
        <v>Ì=&lt;EA022V00HÎ</v>
      </c>
      <c r="G99" s="4" t="str">
        <f>"=&lt;"&amp;Table1[[#This Row],[E Code]]&amp;"V00"</f>
        <v>=&lt;EA022V00</v>
      </c>
    </row>
    <row r="100" spans="1:7" s="17" customFormat="1" ht="30" x14ac:dyDescent="1.2">
      <c r="A100" s="15" t="s">
        <v>62</v>
      </c>
      <c r="B100" s="15" t="s">
        <v>125</v>
      </c>
      <c r="C100" s="15" t="s">
        <v>280</v>
      </c>
      <c r="D100" s="15" t="s">
        <v>281</v>
      </c>
      <c r="E100" s="4" t="str">
        <f>Table1[[#This Row],[E Code]]&amp;"V00"</f>
        <v>E5037V00</v>
      </c>
      <c r="F100" s="6" t="str">
        <f>CODE128(Table1[[#This Row],[Barcode Value1]])</f>
        <v>Ì=&lt;EÇREÈV00=Î</v>
      </c>
      <c r="G100" s="4" t="str">
        <f>"=&lt;"&amp;Table1[[#This Row],[E Code]]&amp;"V00"</f>
        <v>=&lt;E5037V00</v>
      </c>
    </row>
    <row r="101" spans="1:7" s="17" customFormat="1" ht="30" x14ac:dyDescent="1.2">
      <c r="A101" s="15" t="s">
        <v>62</v>
      </c>
      <c r="B101" s="15" t="s">
        <v>125</v>
      </c>
      <c r="C101" s="15" t="s">
        <v>352</v>
      </c>
      <c r="D101" s="15" t="s">
        <v>353</v>
      </c>
      <c r="E101" s="4" t="str">
        <f>Table1[[#This Row],[E Code]]&amp;"V00"</f>
        <v>E9977V00</v>
      </c>
      <c r="F101" s="6" t="str">
        <f>CODE128(Table1[[#This Row],[Barcode Value1]])</f>
        <v>Ì=&lt;EÇÇmÈV00ÊÎ</v>
      </c>
      <c r="G101" s="4" t="str">
        <f>"=&lt;"&amp;Table1[[#This Row],[E Code]]&amp;"V00"</f>
        <v>=&lt;E9977V00</v>
      </c>
    </row>
    <row r="102" spans="1:7" s="17" customFormat="1" ht="30" x14ac:dyDescent="1.2">
      <c r="A102" s="15" t="s">
        <v>62</v>
      </c>
      <c r="B102" s="15" t="s">
        <v>125</v>
      </c>
      <c r="C102" s="15" t="s">
        <v>416</v>
      </c>
      <c r="D102" s="15" t="s">
        <v>417</v>
      </c>
      <c r="E102" s="4" t="str">
        <f>Table1[[#This Row],[E Code]]&amp;"V00"</f>
        <v>EA018V00</v>
      </c>
      <c r="F102" s="6" t="str">
        <f>CODE128(Table1[[#This Row],[Barcode Value1]])</f>
        <v>Ì=&lt;EA018V00lÎ</v>
      </c>
      <c r="G102" s="4" t="str">
        <f>"=&lt;"&amp;Table1[[#This Row],[E Code]]&amp;"V00"</f>
        <v>=&lt;EA018V00</v>
      </c>
    </row>
    <row r="103" spans="1:7" s="17" customFormat="1" ht="30" x14ac:dyDescent="1.2">
      <c r="A103" s="15" t="s">
        <v>62</v>
      </c>
      <c r="B103" s="15" t="s">
        <v>125</v>
      </c>
      <c r="C103" s="15" t="s">
        <v>274</v>
      </c>
      <c r="D103" s="15" t="s">
        <v>275</v>
      </c>
      <c r="E103" s="4" t="str">
        <f>Table1[[#This Row],[E Code]]&amp;"V00"</f>
        <v>E5034V00</v>
      </c>
      <c r="F103" s="6" t="str">
        <f>CODE128(Table1[[#This Row],[Barcode Value1]])</f>
        <v>Ì=&lt;EÇRBÈV00+Î</v>
      </c>
      <c r="G103" s="4" t="str">
        <f>"=&lt;"&amp;Table1[[#This Row],[E Code]]&amp;"V00"</f>
        <v>=&lt;E5034V00</v>
      </c>
    </row>
    <row r="104" spans="1:7" s="17" customFormat="1" ht="30" x14ac:dyDescent="1.2">
      <c r="A104" s="15" t="s">
        <v>62</v>
      </c>
      <c r="B104" s="15" t="s">
        <v>125</v>
      </c>
      <c r="C104" s="15" t="s">
        <v>346</v>
      </c>
      <c r="D104" s="15" t="s">
        <v>347</v>
      </c>
      <c r="E104" s="4" t="str">
        <f>Table1[[#This Row],[E Code]]&amp;"V00"</f>
        <v>E9974V00</v>
      </c>
      <c r="F104" s="6" t="str">
        <f>CODE128(Table1[[#This Row],[Barcode Value1]])</f>
        <v>Ì=&lt;EÇÇjÈV00tÎ</v>
      </c>
      <c r="G104" s="4" t="str">
        <f>"=&lt;"&amp;Table1[[#This Row],[E Code]]&amp;"V00"</f>
        <v>=&lt;E9974V00</v>
      </c>
    </row>
    <row r="105" spans="1:7" s="17" customFormat="1" ht="30" x14ac:dyDescent="1.2">
      <c r="A105" s="15" t="s">
        <v>62</v>
      </c>
      <c r="B105" s="15" t="s">
        <v>125</v>
      </c>
      <c r="C105" s="15" t="s">
        <v>410</v>
      </c>
      <c r="D105" s="15" t="s">
        <v>411</v>
      </c>
      <c r="E105" s="4" t="str">
        <f>Table1[[#This Row],[E Code]]&amp;"V00"</f>
        <v>EA015V00</v>
      </c>
      <c r="F105" s="6" t="str">
        <f>CODE128(Table1[[#This Row],[Barcode Value1]])</f>
        <v>Ì=&lt;EA015V00WÎ</v>
      </c>
      <c r="G105" s="4" t="str">
        <f>"=&lt;"&amp;Table1[[#This Row],[E Code]]&amp;"V00"</f>
        <v>=&lt;EA015V00</v>
      </c>
    </row>
    <row r="106" spans="1:7" s="17" customFormat="1" ht="30" x14ac:dyDescent="1.2">
      <c r="A106" s="15" t="s">
        <v>62</v>
      </c>
      <c r="B106" s="15" t="s">
        <v>125</v>
      </c>
      <c r="C106" s="15" t="s">
        <v>322</v>
      </c>
      <c r="D106" s="15" t="s">
        <v>323</v>
      </c>
      <c r="E106" s="4" t="str">
        <f>Table1[[#This Row],[E Code]]&amp;"V00"</f>
        <v>EA060V00</v>
      </c>
      <c r="F106" s="6" t="str">
        <f>CODE128(Table1[[#This Row],[Barcode Value1]])</f>
        <v>Ì=&lt;EA060V00RÎ</v>
      </c>
      <c r="G106" s="4" t="str">
        <f>"=&lt;"&amp;Table1[[#This Row],[E Code]]&amp;"V00"</f>
        <v>=&lt;EA060V00</v>
      </c>
    </row>
    <row r="107" spans="1:7" s="17" customFormat="1" ht="30" x14ac:dyDescent="1.2">
      <c r="A107" s="15" t="s">
        <v>62</v>
      </c>
      <c r="B107" s="15" t="s">
        <v>125</v>
      </c>
      <c r="C107" s="15" t="s">
        <v>386</v>
      </c>
      <c r="D107" s="15" t="s">
        <v>387</v>
      </c>
      <c r="E107" s="4" t="str">
        <f>Table1[[#This Row],[E Code]]&amp;"V00"</f>
        <v>E9994V00</v>
      </c>
      <c r="F107" s="6" t="str">
        <f>CODE128(Table1[[#This Row],[Barcode Value1]])</f>
        <v>Ì=&lt;EÇÇ~ÈV00ÉÎ</v>
      </c>
      <c r="G107" s="4" t="str">
        <f>"=&lt;"&amp;Table1[[#This Row],[E Code]]&amp;"V00"</f>
        <v>=&lt;E9994V00</v>
      </c>
    </row>
    <row r="108" spans="1:7" s="17" customFormat="1" ht="30" x14ac:dyDescent="1.2">
      <c r="A108" s="15" t="s">
        <v>62</v>
      </c>
      <c r="B108" s="15" t="s">
        <v>125</v>
      </c>
      <c r="C108" s="15" t="s">
        <v>450</v>
      </c>
      <c r="D108" s="15" t="s">
        <v>451</v>
      </c>
      <c r="E108" s="4" t="str">
        <f>Table1[[#This Row],[E Code]]&amp;"V00"</f>
        <v>EA035V00</v>
      </c>
      <c r="F108" s="6" t="str">
        <f>CODE128(Table1[[#This Row],[Barcode Value1]])</f>
        <v>Ì=&lt;EA035V00cÎ</v>
      </c>
      <c r="G108" s="4" t="str">
        <f>"=&lt;"&amp;Table1[[#This Row],[E Code]]&amp;"V00"</f>
        <v>=&lt;EA035V00</v>
      </c>
    </row>
    <row r="109" spans="1:7" s="17" customFormat="1" ht="30" x14ac:dyDescent="1.2">
      <c r="A109" s="15" t="s">
        <v>62</v>
      </c>
      <c r="B109" s="15" t="s">
        <v>125</v>
      </c>
      <c r="C109" s="15" t="s">
        <v>324</v>
      </c>
      <c r="D109" s="15" t="s">
        <v>325</v>
      </c>
      <c r="E109" s="4" t="str">
        <f>Table1[[#This Row],[E Code]]&amp;"V00"</f>
        <v>EA061V00</v>
      </c>
      <c r="F109" s="6" t="str">
        <f>CODE128(Table1[[#This Row],[Barcode Value1]])</f>
        <v>Ì=&lt;EA061V00YÎ</v>
      </c>
      <c r="G109" s="4" t="str">
        <f>"=&lt;"&amp;Table1[[#This Row],[E Code]]&amp;"V00"</f>
        <v>=&lt;EA061V00</v>
      </c>
    </row>
    <row r="110" spans="1:7" s="17" customFormat="1" ht="30" x14ac:dyDescent="1.2">
      <c r="A110" s="15" t="s">
        <v>62</v>
      </c>
      <c r="B110" s="15" t="s">
        <v>125</v>
      </c>
      <c r="C110" s="15" t="s">
        <v>388</v>
      </c>
      <c r="D110" s="15" t="s">
        <v>389</v>
      </c>
      <c r="E110" s="4" t="str">
        <f>Table1[[#This Row],[E Code]]&amp;"V00"</f>
        <v>E9995V00</v>
      </c>
      <c r="F110" s="6" t="str">
        <f>CODE128(Table1[[#This Row],[Barcode Value1]])</f>
        <v>Ì=&lt;EÇÇÃÈV00$Î</v>
      </c>
      <c r="G110" s="4" t="str">
        <f>"=&lt;"&amp;Table1[[#This Row],[E Code]]&amp;"V00"</f>
        <v>=&lt;E9995V00</v>
      </c>
    </row>
    <row r="111" spans="1:7" s="17" customFormat="1" ht="30" x14ac:dyDescent="1.2">
      <c r="A111" s="15" t="s">
        <v>62</v>
      </c>
      <c r="B111" s="15" t="s">
        <v>125</v>
      </c>
      <c r="C111" s="15" t="s">
        <v>452</v>
      </c>
      <c r="D111" s="15" t="s">
        <v>453</v>
      </c>
      <c r="E111" s="4" t="str">
        <f>Table1[[#This Row],[E Code]]&amp;"V00"</f>
        <v>EA036V00</v>
      </c>
      <c r="F111" s="6" t="str">
        <f>CODE128(Table1[[#This Row],[Barcode Value1]])</f>
        <v>Ì=&lt;EA036V00jÎ</v>
      </c>
      <c r="G111" s="4" t="str">
        <f>"=&lt;"&amp;Table1[[#This Row],[E Code]]&amp;"V00"</f>
        <v>=&lt;EA036V00</v>
      </c>
    </row>
    <row r="112" spans="1:7" s="17" customFormat="1" ht="30" x14ac:dyDescent="1.2">
      <c r="A112" s="15" t="s">
        <v>62</v>
      </c>
      <c r="B112" s="15" t="s">
        <v>125</v>
      </c>
      <c r="C112" s="15" t="s">
        <v>316</v>
      </c>
      <c r="D112" s="15" t="s">
        <v>317</v>
      </c>
      <c r="E112" s="4" t="str">
        <f>Table1[[#This Row],[E Code]]&amp;"V00"</f>
        <v>EA057V00</v>
      </c>
      <c r="F112" s="6" t="str">
        <f>CODE128(Table1[[#This Row],[Barcode Value1]])</f>
        <v>Ì=&lt;EA057V00}Î</v>
      </c>
      <c r="G112" s="4" t="str">
        <f>"=&lt;"&amp;Table1[[#This Row],[E Code]]&amp;"V00"</f>
        <v>=&lt;EA057V00</v>
      </c>
    </row>
    <row r="113" spans="1:7" s="17" customFormat="1" ht="30" x14ac:dyDescent="1.2">
      <c r="A113" s="15" t="s">
        <v>62</v>
      </c>
      <c r="B113" s="15" t="s">
        <v>125</v>
      </c>
      <c r="C113" s="15" t="s">
        <v>380</v>
      </c>
      <c r="D113" s="15" t="s">
        <v>381</v>
      </c>
      <c r="E113" s="4" t="str">
        <f>Table1[[#This Row],[E Code]]&amp;"V00"</f>
        <v>E9991V00</v>
      </c>
      <c r="F113" s="6" t="str">
        <f>CODE128(Table1[[#This Row],[Barcode Value1]])</f>
        <v>Ì=&lt;EÇÇ{ÈV00sÎ</v>
      </c>
      <c r="G113" s="4" t="str">
        <f>"=&lt;"&amp;Table1[[#This Row],[E Code]]&amp;"V00"</f>
        <v>=&lt;E9991V00</v>
      </c>
    </row>
    <row r="114" spans="1:7" s="17" customFormat="1" ht="30" x14ac:dyDescent="1.2">
      <c r="A114" s="15" t="s">
        <v>62</v>
      </c>
      <c r="B114" s="15" t="s">
        <v>125</v>
      </c>
      <c r="C114" s="15" t="s">
        <v>444</v>
      </c>
      <c r="D114" s="15" t="s">
        <v>445</v>
      </c>
      <c r="E114" s="4" t="str">
        <f>Table1[[#This Row],[E Code]]&amp;"V00"</f>
        <v>EA032V00</v>
      </c>
      <c r="F114" s="6" t="str">
        <f>CODE128(Table1[[#This Row],[Barcode Value1]])</f>
        <v>Ì=&lt;EA032V00NÎ</v>
      </c>
      <c r="G114" s="4" t="str">
        <f>"=&lt;"&amp;Table1[[#This Row],[E Code]]&amp;"V00"</f>
        <v>=&lt;EA032V00</v>
      </c>
    </row>
    <row r="115" spans="1:7" s="17" customFormat="1" ht="30" x14ac:dyDescent="1.2">
      <c r="A115" s="15" t="s">
        <v>62</v>
      </c>
      <c r="B115" s="15" t="s">
        <v>125</v>
      </c>
      <c r="C115" s="15" t="s">
        <v>326</v>
      </c>
      <c r="D115" s="15" t="s">
        <v>327</v>
      </c>
      <c r="E115" s="4" t="str">
        <f>Table1[[#This Row],[E Code]]&amp;"V00"</f>
        <v>EA062V00</v>
      </c>
      <c r="F115" s="6" t="str">
        <f>CODE128(Table1[[#This Row],[Barcode Value1]])</f>
        <v>Ì=&lt;EA062V00`Î</v>
      </c>
      <c r="G115" s="4" t="str">
        <f>"=&lt;"&amp;Table1[[#This Row],[E Code]]&amp;"V00"</f>
        <v>=&lt;EA062V00</v>
      </c>
    </row>
    <row r="116" spans="1:7" s="17" customFormat="1" ht="30" x14ac:dyDescent="1.2">
      <c r="A116" s="15" t="s">
        <v>62</v>
      </c>
      <c r="B116" s="15" t="s">
        <v>125</v>
      </c>
      <c r="C116" s="15" t="s">
        <v>390</v>
      </c>
      <c r="D116" s="15" t="s">
        <v>391</v>
      </c>
      <c r="E116" s="4" t="str">
        <f>Table1[[#This Row],[E Code]]&amp;"V00"</f>
        <v>E9996V00</v>
      </c>
      <c r="F116" s="6" t="str">
        <f>CODE128(Table1[[#This Row],[Barcode Value1]])</f>
        <v>Ì=&lt;EÇÇÄÈV00*Î</v>
      </c>
      <c r="G116" s="4" t="str">
        <f>"=&lt;"&amp;Table1[[#This Row],[E Code]]&amp;"V00"</f>
        <v>=&lt;E9996V00</v>
      </c>
    </row>
    <row r="117" spans="1:7" s="17" customFormat="1" ht="30" x14ac:dyDescent="1.2">
      <c r="A117" s="15" t="s">
        <v>62</v>
      </c>
      <c r="B117" s="15" t="s">
        <v>125</v>
      </c>
      <c r="C117" s="15" t="s">
        <v>454</v>
      </c>
      <c r="D117" s="15" t="s">
        <v>455</v>
      </c>
      <c r="E117" s="4" t="str">
        <f>Table1[[#This Row],[E Code]]&amp;"V00"</f>
        <v>EA037V00</v>
      </c>
      <c r="F117" s="6" t="str">
        <f>CODE128(Table1[[#This Row],[Barcode Value1]])</f>
        <v>Ì=&lt;EA037V00qÎ</v>
      </c>
      <c r="G117" s="4" t="str">
        <f>"=&lt;"&amp;Table1[[#This Row],[E Code]]&amp;"V00"</f>
        <v>=&lt;EA037V00</v>
      </c>
    </row>
    <row r="118" spans="1:7" s="17" customFormat="1" ht="30" x14ac:dyDescent="1.2">
      <c r="A118" s="15" t="s">
        <v>62</v>
      </c>
      <c r="B118" s="15" t="s">
        <v>125</v>
      </c>
      <c r="C118" s="15" t="s">
        <v>318</v>
      </c>
      <c r="D118" s="15" t="s">
        <v>319</v>
      </c>
      <c r="E118" s="4" t="str">
        <f>Table1[[#This Row],[E Code]]&amp;"V00"</f>
        <v>EA058V00</v>
      </c>
      <c r="F118" s="6" t="str">
        <f>CODE128(Table1[[#This Row],[Barcode Value1]])</f>
        <v>Ì=&lt;EA058V00ÈÎ</v>
      </c>
      <c r="G118" s="4" t="str">
        <f>"=&lt;"&amp;Table1[[#This Row],[E Code]]&amp;"V00"</f>
        <v>=&lt;EA058V00</v>
      </c>
    </row>
    <row r="119" spans="1:7" s="17" customFormat="1" ht="30" x14ac:dyDescent="1.2">
      <c r="A119" s="15" t="s">
        <v>62</v>
      </c>
      <c r="B119" s="15" t="s">
        <v>125</v>
      </c>
      <c r="C119" s="15" t="s">
        <v>382</v>
      </c>
      <c r="D119" s="15" t="s">
        <v>383</v>
      </c>
      <c r="E119" s="4" t="str">
        <f>Table1[[#This Row],[E Code]]&amp;"V00"</f>
        <v>E9992V00</v>
      </c>
      <c r="F119" s="6" t="str">
        <f>CODE128(Table1[[#This Row],[Barcode Value1]])</f>
        <v>Ì=&lt;EÇÇ|ÈV00yÎ</v>
      </c>
      <c r="G119" s="4" t="str">
        <f>"=&lt;"&amp;Table1[[#This Row],[E Code]]&amp;"V00"</f>
        <v>=&lt;E9992V00</v>
      </c>
    </row>
    <row r="120" spans="1:7" s="17" customFormat="1" ht="30" x14ac:dyDescent="1.2">
      <c r="A120" s="15" t="s">
        <v>62</v>
      </c>
      <c r="B120" s="15" t="s">
        <v>125</v>
      </c>
      <c r="C120" s="15" t="s">
        <v>446</v>
      </c>
      <c r="D120" s="15" t="s">
        <v>447</v>
      </c>
      <c r="E120" s="4" t="str">
        <f>Table1[[#This Row],[E Code]]&amp;"V00"</f>
        <v>EA033V00</v>
      </c>
      <c r="F120" s="6" t="str">
        <f>CODE128(Table1[[#This Row],[Barcode Value1]])</f>
        <v>Ì=&lt;EA033V00UÎ</v>
      </c>
      <c r="G120" s="4" t="str">
        <f>"=&lt;"&amp;Table1[[#This Row],[E Code]]&amp;"V00"</f>
        <v>=&lt;EA033V00</v>
      </c>
    </row>
    <row r="121" spans="1:7" s="17" customFormat="1" ht="30" x14ac:dyDescent="1.2">
      <c r="A121" s="15" t="s">
        <v>62</v>
      </c>
      <c r="B121" s="15" t="s">
        <v>125</v>
      </c>
      <c r="C121" s="15" t="s">
        <v>328</v>
      </c>
      <c r="D121" s="15" t="s">
        <v>329</v>
      </c>
      <c r="E121" s="4" t="str">
        <f>Table1[[#This Row],[E Code]]&amp;"V00"</f>
        <v>EA063V00</v>
      </c>
      <c r="F121" s="6" t="str">
        <f>CODE128(Table1[[#This Row],[Barcode Value1]])</f>
        <v>Ì=&lt;EA063V00gÎ</v>
      </c>
      <c r="G121" s="4" t="str">
        <f>"=&lt;"&amp;Table1[[#This Row],[E Code]]&amp;"V00"</f>
        <v>=&lt;EA063V00</v>
      </c>
    </row>
    <row r="122" spans="1:7" s="17" customFormat="1" ht="30" x14ac:dyDescent="1.2">
      <c r="A122" s="15" t="s">
        <v>62</v>
      </c>
      <c r="B122" s="15" t="s">
        <v>125</v>
      </c>
      <c r="C122" s="15" t="s">
        <v>392</v>
      </c>
      <c r="D122" s="15" t="s">
        <v>393</v>
      </c>
      <c r="E122" s="4" t="str">
        <f>Table1[[#This Row],[E Code]]&amp;"V00"</f>
        <v>E9997V00</v>
      </c>
      <c r="F122" s="6" t="str">
        <f>CODE128(Table1[[#This Row],[Barcode Value1]])</f>
        <v>Ì=&lt;EÇÇÅÈV000Î</v>
      </c>
      <c r="G122" s="4" t="str">
        <f>"=&lt;"&amp;Table1[[#This Row],[E Code]]&amp;"V00"</f>
        <v>=&lt;E9997V00</v>
      </c>
    </row>
    <row r="123" spans="1:7" s="17" customFormat="1" ht="30" x14ac:dyDescent="1.2">
      <c r="A123" s="15" t="s">
        <v>62</v>
      </c>
      <c r="B123" s="15" t="s">
        <v>125</v>
      </c>
      <c r="C123" s="15" t="s">
        <v>456</v>
      </c>
      <c r="D123" s="15" t="s">
        <v>457</v>
      </c>
      <c r="E123" s="4" t="str">
        <f>Table1[[#This Row],[E Code]]&amp;"V00"</f>
        <v>EA038V00</v>
      </c>
      <c r="F123" s="6" t="str">
        <f>CODE128(Table1[[#This Row],[Barcode Value1]])</f>
        <v>Ì=&lt;EA038V00xÎ</v>
      </c>
      <c r="G123" s="4" t="str">
        <f>"=&lt;"&amp;Table1[[#This Row],[E Code]]&amp;"V00"</f>
        <v>=&lt;EA038V00</v>
      </c>
    </row>
    <row r="124" spans="1:7" s="17" customFormat="1" ht="30" x14ac:dyDescent="1.2">
      <c r="A124" s="15" t="s">
        <v>62</v>
      </c>
      <c r="B124" s="15" t="s">
        <v>125</v>
      </c>
      <c r="C124" s="15" t="s">
        <v>320</v>
      </c>
      <c r="D124" s="15" t="s">
        <v>321</v>
      </c>
      <c r="E124" s="4" t="str">
        <f>Table1[[#This Row],[E Code]]&amp;"V00"</f>
        <v>EA059V00</v>
      </c>
      <c r="F124" s="6" t="str">
        <f>CODE128(Table1[[#This Row],[Barcode Value1]])</f>
        <v>Ì=&lt;EA059V00$Î</v>
      </c>
      <c r="G124" s="4" t="str">
        <f>"=&lt;"&amp;Table1[[#This Row],[E Code]]&amp;"V00"</f>
        <v>=&lt;EA059V00</v>
      </c>
    </row>
    <row r="125" spans="1:7" s="17" customFormat="1" ht="30" x14ac:dyDescent="1.2">
      <c r="A125" s="15" t="s">
        <v>62</v>
      </c>
      <c r="B125" s="15" t="s">
        <v>125</v>
      </c>
      <c r="C125" s="15" t="s">
        <v>384</v>
      </c>
      <c r="D125" s="15" t="s">
        <v>385</v>
      </c>
      <c r="E125" s="4" t="str">
        <f>Table1[[#This Row],[E Code]]&amp;"V00"</f>
        <v>E9993V00</v>
      </c>
      <c r="F125" s="6" t="str">
        <f>CODE128(Table1[[#This Row],[Barcode Value1]])</f>
        <v>Ì=&lt;EÇÇ}ÈV00ÃÎ</v>
      </c>
      <c r="G125" s="4" t="str">
        <f>"=&lt;"&amp;Table1[[#This Row],[E Code]]&amp;"V00"</f>
        <v>=&lt;E9993V00</v>
      </c>
    </row>
    <row r="126" spans="1:7" s="17" customFormat="1" ht="30" x14ac:dyDescent="1.2">
      <c r="A126" s="15" t="s">
        <v>62</v>
      </c>
      <c r="B126" s="15" t="s">
        <v>125</v>
      </c>
      <c r="C126" s="15" t="s">
        <v>448</v>
      </c>
      <c r="D126" s="15" t="s">
        <v>449</v>
      </c>
      <c r="E126" s="4" t="str">
        <f>Table1[[#This Row],[E Code]]&amp;"V00"</f>
        <v>EA034V00</v>
      </c>
      <c r="F126" s="6" t="str">
        <f>CODE128(Table1[[#This Row],[Barcode Value1]])</f>
        <v>Ì=&lt;EA034V00\Î</v>
      </c>
      <c r="G126" s="4" t="str">
        <f>"=&lt;"&amp;Table1[[#This Row],[E Code]]&amp;"V00"</f>
        <v>=&lt;EA034V00</v>
      </c>
    </row>
    <row r="127" spans="1:7" s="17" customFormat="1" ht="30" x14ac:dyDescent="1.2">
      <c r="A127" s="15" t="s">
        <v>62</v>
      </c>
      <c r="B127" s="15" t="s">
        <v>125</v>
      </c>
      <c r="C127" s="15" t="s">
        <v>314</v>
      </c>
      <c r="D127" s="15" t="s">
        <v>315</v>
      </c>
      <c r="E127" s="4" t="str">
        <f>Table1[[#This Row],[E Code]]&amp;"V00"</f>
        <v>EA056V00</v>
      </c>
      <c r="F127" s="6" t="str">
        <f>CODE128(Table1[[#This Row],[Barcode Value1]])</f>
        <v>Ì=&lt;EA056V00vÎ</v>
      </c>
      <c r="G127" s="4" t="str">
        <f>"=&lt;"&amp;Table1[[#This Row],[E Code]]&amp;"V00"</f>
        <v>=&lt;EA056V00</v>
      </c>
    </row>
    <row r="128" spans="1:7" s="17" customFormat="1" ht="30" x14ac:dyDescent="1.2">
      <c r="A128" s="15" t="s">
        <v>62</v>
      </c>
      <c r="B128" s="15" t="s">
        <v>125</v>
      </c>
      <c r="C128" s="15" t="s">
        <v>378</v>
      </c>
      <c r="D128" s="15" t="s">
        <v>379</v>
      </c>
      <c r="E128" s="4" t="str">
        <f>Table1[[#This Row],[E Code]]&amp;"V00"</f>
        <v>E9990V00</v>
      </c>
      <c r="F128" s="6" t="str">
        <f>CODE128(Table1[[#This Row],[Barcode Value1]])</f>
        <v>Ì=&lt;EÇÇzÈV00mÎ</v>
      </c>
      <c r="G128" s="4" t="str">
        <f>"=&lt;"&amp;Table1[[#This Row],[E Code]]&amp;"V00"</f>
        <v>=&lt;E9990V00</v>
      </c>
    </row>
    <row r="129" spans="1:7" s="17" customFormat="1" ht="30" x14ac:dyDescent="1.2">
      <c r="A129" s="15" t="s">
        <v>62</v>
      </c>
      <c r="B129" s="15" t="s">
        <v>125</v>
      </c>
      <c r="C129" s="15" t="s">
        <v>442</v>
      </c>
      <c r="D129" s="15" t="s">
        <v>443</v>
      </c>
      <c r="E129" s="4" t="str">
        <f>Table1[[#This Row],[E Code]]&amp;"V00"</f>
        <v>EA031V00</v>
      </c>
      <c r="F129" s="6" t="str">
        <f>CODE128(Table1[[#This Row],[Barcode Value1]])</f>
        <v>Ì=&lt;EA031V00GÎ</v>
      </c>
      <c r="G129" s="4" t="str">
        <f>"=&lt;"&amp;Table1[[#This Row],[E Code]]&amp;"V00"</f>
        <v>=&lt;EA031V00</v>
      </c>
    </row>
    <row r="130" spans="1:7" s="17" customFormat="1" ht="30" x14ac:dyDescent="1.2">
      <c r="A130" s="4" t="s">
        <v>62</v>
      </c>
      <c r="B130" s="4" t="s">
        <v>127</v>
      </c>
      <c r="C130" s="4" t="s">
        <v>94</v>
      </c>
      <c r="D130" s="4" t="s">
        <v>86</v>
      </c>
      <c r="E130" s="4" t="str">
        <f>Table1[[#This Row],[E Code]]&amp;"V00"</f>
        <v>E8335V00</v>
      </c>
      <c r="F130" s="6" t="str">
        <f>CODE128(Table1[[#This Row],[Barcode Value1]])</f>
        <v>Ì=&lt;EÇsCÈV00oÎ</v>
      </c>
      <c r="G130" s="4" t="str">
        <f>"=&lt;"&amp;Table1[[#This Row],[E Code]]&amp;"V00"</f>
        <v>=&lt;E8335V00</v>
      </c>
    </row>
    <row r="131" spans="1:7" s="17" customFormat="1" ht="30" x14ac:dyDescent="1.2">
      <c r="A131" s="4" t="s">
        <v>62</v>
      </c>
      <c r="B131" s="4" t="s">
        <v>127</v>
      </c>
      <c r="C131" s="4" t="s">
        <v>128</v>
      </c>
      <c r="D131" s="4" t="s">
        <v>129</v>
      </c>
      <c r="E131" s="4" t="str">
        <f>Table1[[#This Row],[E Code]]&amp;"V00"</f>
        <v>E8971V00</v>
      </c>
      <c r="F131" s="6" t="str">
        <f>CODE128(Table1[[#This Row],[Barcode Value1]])</f>
        <v>Ì=&lt;EÇygÈV000Î</v>
      </c>
      <c r="G131" s="4" t="str">
        <f>"=&lt;"&amp;Table1[[#This Row],[E Code]]&amp;"V00"</f>
        <v>=&lt;E8971V00</v>
      </c>
    </row>
    <row r="132" spans="1:7" s="17" customFormat="1" ht="30" x14ac:dyDescent="1.2">
      <c r="A132" s="4" t="s">
        <v>62</v>
      </c>
      <c r="B132" s="4" t="s">
        <v>127</v>
      </c>
      <c r="C132" s="4" t="s">
        <v>91</v>
      </c>
      <c r="D132" s="4" t="s">
        <v>87</v>
      </c>
      <c r="E132" s="4" t="str">
        <f>Table1[[#This Row],[E Code]]&amp;"V00"</f>
        <v>E8332V00</v>
      </c>
      <c r="F132" s="6" t="str">
        <f>CODE128(Table1[[#This Row],[Barcode Value1]])</f>
        <v>Ì=&lt;EÇs@ÈV00]Î</v>
      </c>
      <c r="G132" s="4" t="str">
        <f>"=&lt;"&amp;Table1[[#This Row],[E Code]]&amp;"V00"</f>
        <v>=&lt;E8332V00</v>
      </c>
    </row>
    <row r="133" spans="1:7" s="17" customFormat="1" ht="30" x14ac:dyDescent="1.2">
      <c r="A133" s="4" t="s">
        <v>62</v>
      </c>
      <c r="B133" s="4" t="s">
        <v>127</v>
      </c>
      <c r="C133" s="4" t="s">
        <v>130</v>
      </c>
      <c r="D133" s="4" t="s">
        <v>131</v>
      </c>
      <c r="E133" s="4" t="str">
        <f>Table1[[#This Row],[E Code]]&amp;"V00"</f>
        <v>E8972V00</v>
      </c>
      <c r="F133" s="6" t="str">
        <f>CODE128(Table1[[#This Row],[Barcode Value1]])</f>
        <v>Ì=&lt;EÇyhÈV006Î</v>
      </c>
      <c r="G133" s="4" t="str">
        <f>"=&lt;"&amp;Table1[[#This Row],[E Code]]&amp;"V00"</f>
        <v>=&lt;E8972V00</v>
      </c>
    </row>
    <row r="134" spans="1:7" s="17" customFormat="1" ht="30" x14ac:dyDescent="1.2">
      <c r="A134" s="4" t="s">
        <v>62</v>
      </c>
      <c r="B134" s="4" t="s">
        <v>127</v>
      </c>
      <c r="C134" s="4" t="s">
        <v>92</v>
      </c>
      <c r="D134" s="4" t="s">
        <v>88</v>
      </c>
      <c r="E134" s="4" t="str">
        <f>Table1[[#This Row],[E Code]]&amp;"V00"</f>
        <v>E8333V00</v>
      </c>
      <c r="F134" s="6" t="str">
        <f>CODE128(Table1[[#This Row],[Barcode Value1]])</f>
        <v>Ì=&lt;EÇsAÈV00cÎ</v>
      </c>
      <c r="G134" s="4" t="str">
        <f>"=&lt;"&amp;Table1[[#This Row],[E Code]]&amp;"V00"</f>
        <v>=&lt;E8333V00</v>
      </c>
    </row>
    <row r="135" spans="1:7" s="17" customFormat="1" ht="30" x14ac:dyDescent="1.2">
      <c r="A135" s="4" t="s">
        <v>62</v>
      </c>
      <c r="B135" s="4" t="s">
        <v>127</v>
      </c>
      <c r="C135" s="4" t="s">
        <v>132</v>
      </c>
      <c r="D135" s="4" t="s">
        <v>133</v>
      </c>
      <c r="E135" s="4" t="str">
        <f>Table1[[#This Row],[E Code]]&amp;"V00"</f>
        <v>E8973V00</v>
      </c>
      <c r="F135" s="6" t="str">
        <f>CODE128(Table1[[#This Row],[Barcode Value1]])</f>
        <v>Ì=&lt;EÇyiÈV00&lt;Î</v>
      </c>
      <c r="G135" s="4" t="str">
        <f>"=&lt;"&amp;Table1[[#This Row],[E Code]]&amp;"V00"</f>
        <v>=&lt;E8973V00</v>
      </c>
    </row>
    <row r="136" spans="1:7" s="17" customFormat="1" ht="30" x14ac:dyDescent="1.2">
      <c r="A136" s="4" t="s">
        <v>62</v>
      </c>
      <c r="B136" s="4" t="s">
        <v>127</v>
      </c>
      <c r="C136" s="4" t="s">
        <v>93</v>
      </c>
      <c r="D136" s="4" t="s">
        <v>89</v>
      </c>
      <c r="E136" s="4" t="str">
        <f>Table1[[#This Row],[E Code]]&amp;"V00"</f>
        <v>E8334V00</v>
      </c>
      <c r="F136" s="6" t="str">
        <f>CODE128(Table1[[#This Row],[Barcode Value1]])</f>
        <v>Ì=&lt;EÇsBÈV00iÎ</v>
      </c>
      <c r="G136" s="4" t="str">
        <f>"=&lt;"&amp;Table1[[#This Row],[E Code]]&amp;"V00"</f>
        <v>=&lt;E8334V00</v>
      </c>
    </row>
    <row r="137" spans="1:7" s="17" customFormat="1" ht="30" x14ac:dyDescent="1.2">
      <c r="A137" s="4" t="s">
        <v>62</v>
      </c>
      <c r="B137" s="4" t="s">
        <v>127</v>
      </c>
      <c r="C137" s="4" t="s">
        <v>90</v>
      </c>
      <c r="D137" s="4" t="s">
        <v>85</v>
      </c>
      <c r="E137" s="4" t="str">
        <f>Table1[[#This Row],[E Code]]&amp;"V00"</f>
        <v>E8331V00</v>
      </c>
      <c r="F137" s="6" t="str">
        <f>CODE128(Table1[[#This Row],[Barcode Value1]])</f>
        <v>Ì=&lt;EÇs?ÈV00WÎ</v>
      </c>
      <c r="G137" s="4" t="str">
        <f>"=&lt;"&amp;Table1[[#This Row],[E Code]]&amp;"V00"</f>
        <v>=&lt;E8331V00</v>
      </c>
    </row>
    <row r="138" spans="1:7" s="17" customFormat="1" ht="30" x14ac:dyDescent="1.2">
      <c r="A138" s="4" t="s">
        <v>62</v>
      </c>
      <c r="B138" s="4" t="s">
        <v>127</v>
      </c>
      <c r="C138" s="4" t="s">
        <v>657</v>
      </c>
      <c r="D138" s="10" t="s">
        <v>662</v>
      </c>
      <c r="E138" s="4" t="str">
        <f>Table1[[#This Row],[E Code]]&amp;"V00"</f>
        <v>E9637V00</v>
      </c>
      <c r="F138" s="6" t="str">
        <f>CODE128(Table1[[#This Row],[Barcode Value1]])</f>
        <v>Ì=&lt;EÇÄEÈV00UÎ</v>
      </c>
      <c r="G138" s="4" t="str">
        <f>"=&lt;"&amp;Table1[[#This Row],[E Code]]&amp;"V00"</f>
        <v>=&lt;E9637V00</v>
      </c>
    </row>
    <row r="139" spans="1:7" s="17" customFormat="1" ht="30" x14ac:dyDescent="1.2">
      <c r="A139" s="4" t="s">
        <v>62</v>
      </c>
      <c r="B139" s="4" t="s">
        <v>127</v>
      </c>
      <c r="C139" s="4" t="s">
        <v>663</v>
      </c>
      <c r="D139" s="10" t="s">
        <v>666</v>
      </c>
      <c r="E139" s="4" t="str">
        <f>Table1[[#This Row],[E Code]]&amp;"V00"</f>
        <v>EA780V00</v>
      </c>
      <c r="F139" s="6" t="str">
        <f>CODE128(Table1[[#This Row],[Barcode Value1]])</f>
        <v>Ì=&lt;EA780V00ÅÎ</v>
      </c>
      <c r="G139" s="4" t="str">
        <f>"=&lt;"&amp;Table1[[#This Row],[E Code]]&amp;"V00"</f>
        <v>=&lt;EA780V00</v>
      </c>
    </row>
    <row r="140" spans="1:7" s="17" customFormat="1" ht="30" x14ac:dyDescent="1.2">
      <c r="A140" s="4" t="s">
        <v>62</v>
      </c>
      <c r="B140" s="4" t="s">
        <v>127</v>
      </c>
      <c r="C140" s="4" t="s">
        <v>654</v>
      </c>
      <c r="D140" s="10" t="s">
        <v>659</v>
      </c>
      <c r="E140" s="4" t="str">
        <f>Table1[[#This Row],[E Code]]&amp;"V00"</f>
        <v>E9634V00</v>
      </c>
      <c r="F140" s="7" t="str">
        <f>CODE128(Table1[[#This Row],[Barcode Value1]])</f>
        <v>Ì=&lt;EÇÄBÈV00CÎ</v>
      </c>
      <c r="G140" s="4" t="str">
        <f>"=&lt;"&amp;Table1[[#This Row],[E Code]]&amp;"V00"</f>
        <v>=&lt;E9634V00</v>
      </c>
    </row>
    <row r="141" spans="1:7" s="17" customFormat="1" ht="30" x14ac:dyDescent="1.2">
      <c r="A141" s="4" t="s">
        <v>62</v>
      </c>
      <c r="B141" s="4" t="s">
        <v>127</v>
      </c>
      <c r="C141" s="4" t="s">
        <v>664</v>
      </c>
      <c r="D141" s="4" t="s">
        <v>667</v>
      </c>
      <c r="E141" s="4" t="str">
        <f>Table1[[#This Row],[E Code]]&amp;"V00"</f>
        <v>EA781V00</v>
      </c>
      <c r="F141" s="6" t="str">
        <f>CODE128(Table1[[#This Row],[Barcode Value1]])</f>
        <v>Ì=&lt;EA781V00!Î</v>
      </c>
      <c r="G141" s="4" t="str">
        <f>"=&lt;"&amp;Table1[[#This Row],[E Code]]&amp;"V00"</f>
        <v>=&lt;EA781V00</v>
      </c>
    </row>
    <row r="142" spans="1:7" s="17" customFormat="1" ht="30" x14ac:dyDescent="1.2">
      <c r="A142" s="4" t="s">
        <v>62</v>
      </c>
      <c r="B142" s="4" t="s">
        <v>127</v>
      </c>
      <c r="C142" s="4" t="s">
        <v>655</v>
      </c>
      <c r="D142" s="4" t="s">
        <v>660</v>
      </c>
      <c r="E142" s="4" t="str">
        <f>Table1[[#This Row],[E Code]]&amp;"V00"</f>
        <v>E9635V00</v>
      </c>
      <c r="F142" s="7" t="str">
        <f>CODE128(Table1[[#This Row],[Barcode Value1]])</f>
        <v>Ì=&lt;EÇÄCÈV00IÎ</v>
      </c>
      <c r="G142" s="4" t="str">
        <f>"=&lt;"&amp;Table1[[#This Row],[E Code]]&amp;"V00"</f>
        <v>=&lt;E9635V00</v>
      </c>
    </row>
    <row r="143" spans="1:7" s="17" customFormat="1" ht="30" x14ac:dyDescent="1.2">
      <c r="A143" s="4" t="s">
        <v>62</v>
      </c>
      <c r="B143" s="4" t="s">
        <v>127</v>
      </c>
      <c r="C143" s="4" t="s">
        <v>665</v>
      </c>
      <c r="D143" s="4" t="s">
        <v>668</v>
      </c>
      <c r="E143" s="4" t="str">
        <f>Table1[[#This Row],[E Code]]&amp;"V00"</f>
        <v>EA782V00</v>
      </c>
      <c r="F143" s="6" t="str">
        <f>CODE128(Table1[[#This Row],[Barcode Value1]])</f>
        <v>Ì=&lt;EA782V00(Î</v>
      </c>
      <c r="G143" s="4" t="str">
        <f>"=&lt;"&amp;Table1[[#This Row],[E Code]]&amp;"V00"</f>
        <v>=&lt;EA782V00</v>
      </c>
    </row>
    <row r="144" spans="1:7" s="17" customFormat="1" ht="30" x14ac:dyDescent="1.2">
      <c r="A144" s="4" t="s">
        <v>62</v>
      </c>
      <c r="B144" s="4" t="s">
        <v>127</v>
      </c>
      <c r="C144" s="4" t="s">
        <v>656</v>
      </c>
      <c r="D144" s="4" t="s">
        <v>661</v>
      </c>
      <c r="E144" s="4" t="str">
        <f>Table1[[#This Row],[E Code]]&amp;"V00"</f>
        <v>E9636V00</v>
      </c>
      <c r="F144" s="6" t="str">
        <f>CODE128(Table1[[#This Row],[Barcode Value1]])</f>
        <v>Ì=&lt;EÇÄDÈV00OÎ</v>
      </c>
      <c r="G144" s="4" t="str">
        <f>"=&lt;"&amp;Table1[[#This Row],[E Code]]&amp;"V00"</f>
        <v>=&lt;E9636V00</v>
      </c>
    </row>
    <row r="145" spans="1:7" s="17" customFormat="1" ht="30" x14ac:dyDescent="1.2">
      <c r="A145" s="4" t="s">
        <v>62</v>
      </c>
      <c r="B145" s="4" t="s">
        <v>127</v>
      </c>
      <c r="C145" s="4" t="s">
        <v>653</v>
      </c>
      <c r="D145" s="4" t="s">
        <v>658</v>
      </c>
      <c r="E145" s="4" t="str">
        <f>Table1[[#This Row],[E Code]]&amp;"V00"</f>
        <v>E9633V00</v>
      </c>
      <c r="F145" s="7" t="str">
        <f>CODE128(Table1[[#This Row],[Barcode Value1]])</f>
        <v>Ì=&lt;EÇÄAÈV00=Î</v>
      </c>
      <c r="G145" s="4" t="str">
        <f>"=&lt;"&amp;Table1[[#This Row],[E Code]]&amp;"V00"</f>
        <v>=&lt;E9633V00</v>
      </c>
    </row>
    <row r="146" spans="1:7" s="17" customFormat="1" ht="30" x14ac:dyDescent="1.2">
      <c r="A146" s="4" t="s">
        <v>584</v>
      </c>
      <c r="B146" s="4" t="s">
        <v>560</v>
      </c>
      <c r="C146" s="4" t="s">
        <v>582</v>
      </c>
      <c r="D146" s="4" t="s">
        <v>583</v>
      </c>
      <c r="E146" s="4" t="str">
        <f>Table1[[#This Row],[E Code]]&amp;"V00"</f>
        <v>EA485V00</v>
      </c>
      <c r="F146" s="6" t="str">
        <f>CODE128(Table1[[#This Row],[Barcode Value1]])</f>
        <v>Ì=&lt;EA485V00.Î</v>
      </c>
      <c r="G146" s="4" t="str">
        <f>"=&lt;"&amp;Table1[[#This Row],[E Code]]&amp;"V00"</f>
        <v>=&lt;EA485V00</v>
      </c>
    </row>
    <row r="147" spans="1:7" s="17" customFormat="1" ht="30" x14ac:dyDescent="1.2">
      <c r="A147" s="4" t="s">
        <v>584</v>
      </c>
      <c r="B147" s="4" t="s">
        <v>560</v>
      </c>
      <c r="C147" s="4" t="s">
        <v>580</v>
      </c>
      <c r="D147" s="4" t="s">
        <v>581</v>
      </c>
      <c r="E147" s="4" t="str">
        <f>Table1[[#This Row],[E Code]]&amp;"V00"</f>
        <v>EA486V00</v>
      </c>
      <c r="F147" s="6" t="str">
        <f>CODE128(Table1[[#This Row],[Barcode Value1]])</f>
        <v>Ì=&lt;EA486V005Î</v>
      </c>
      <c r="G147" s="4" t="str">
        <f>"=&lt;"&amp;Table1[[#This Row],[E Code]]&amp;"V00"</f>
        <v>=&lt;EA486V00</v>
      </c>
    </row>
    <row r="148" spans="1:7" s="17" customFormat="1" ht="30" x14ac:dyDescent="1.2">
      <c r="A148" s="4" t="s">
        <v>584</v>
      </c>
      <c r="B148" s="4" t="s">
        <v>560</v>
      </c>
      <c r="C148" s="4" t="s">
        <v>578</v>
      </c>
      <c r="D148" s="4" t="s">
        <v>579</v>
      </c>
      <c r="E148" s="4" t="str">
        <f>Table1[[#This Row],[E Code]]&amp;"V00"</f>
        <v>EA487V00</v>
      </c>
      <c r="F148" s="6" t="str">
        <f>CODE128(Table1[[#This Row],[Barcode Value1]])</f>
        <v>Ì=&lt;EA487V00&lt;Î</v>
      </c>
      <c r="G148" s="4" t="str">
        <f>"=&lt;"&amp;Table1[[#This Row],[E Code]]&amp;"V00"</f>
        <v>=&lt;EA487V00</v>
      </c>
    </row>
    <row r="149" spans="1:7" s="17" customFormat="1" ht="30" x14ac:dyDescent="1.2">
      <c r="A149" s="4" t="s">
        <v>584</v>
      </c>
      <c r="B149" s="4" t="s">
        <v>560</v>
      </c>
      <c r="C149" s="4" t="s">
        <v>576</v>
      </c>
      <c r="D149" s="4" t="s">
        <v>577</v>
      </c>
      <c r="E149" s="4" t="str">
        <f>Table1[[#This Row],[E Code]]&amp;"V00"</f>
        <v>EA488V00</v>
      </c>
      <c r="F149" s="6" t="str">
        <f>CODE128(Table1[[#This Row],[Barcode Value1]])</f>
        <v>Ì=&lt;EA488V00CÎ</v>
      </c>
      <c r="G149" s="4" t="str">
        <f>"=&lt;"&amp;Table1[[#This Row],[E Code]]&amp;"V00"</f>
        <v>=&lt;EA488V00</v>
      </c>
    </row>
    <row r="150" spans="1:7" s="17" customFormat="1" ht="30" x14ac:dyDescent="1.2">
      <c r="A150" s="27" t="s">
        <v>58</v>
      </c>
      <c r="B150" s="9" t="s">
        <v>773</v>
      </c>
      <c r="C150" s="4" t="s">
        <v>746</v>
      </c>
      <c r="D150" s="10" t="s">
        <v>747</v>
      </c>
      <c r="E150" s="4" t="str">
        <f>Table1[[#This Row],[E Code]]&amp;"V00"</f>
        <v>EB218V00</v>
      </c>
      <c r="F150" s="7" t="str">
        <f>CODE128(Table1[[#This Row],[Barcode Value1]])</f>
        <v>Ì=&lt;EB218V00zÎ</v>
      </c>
      <c r="G150" s="4" t="str">
        <f>"=&lt;"&amp;Table1[[#This Row],[E Code]]&amp;"V00"</f>
        <v>=&lt;EB218V00</v>
      </c>
    </row>
    <row r="151" spans="1:7" s="17" customFormat="1" ht="30" x14ac:dyDescent="1.2">
      <c r="A151" s="27" t="s">
        <v>58</v>
      </c>
      <c r="B151" s="9" t="s">
        <v>773</v>
      </c>
      <c r="C151" s="4" t="s">
        <v>748</v>
      </c>
      <c r="D151" s="23" t="s">
        <v>749</v>
      </c>
      <c r="E151" s="4" t="str">
        <f>Table1[[#This Row],[E Code]]&amp;"V00"</f>
        <v>EB219V00</v>
      </c>
      <c r="F151" s="7" t="str">
        <f>CODE128(Table1[[#This Row],[Barcode Value1]])</f>
        <v>Ì=&lt;EB219V00ÅÎ</v>
      </c>
      <c r="G151" s="4" t="str">
        <f>"=&lt;"&amp;Table1[[#This Row],[E Code]]&amp;"V00"</f>
        <v>=&lt;EB219V00</v>
      </c>
    </row>
    <row r="152" spans="1:7" s="17" customFormat="1" ht="30" x14ac:dyDescent="1.2">
      <c r="A152" s="27" t="s">
        <v>58</v>
      </c>
      <c r="B152" s="9" t="s">
        <v>773</v>
      </c>
      <c r="C152" s="24" t="s">
        <v>750</v>
      </c>
      <c r="D152" s="10" t="s">
        <v>753</v>
      </c>
      <c r="E152" s="4" t="str">
        <f>Table1[[#This Row],[E Code]]&amp;"V00"</f>
        <v>EB492V00</v>
      </c>
      <c r="F152" s="7" t="str">
        <f>CODE128(Table1[[#This Row],[Barcode Value1]])</f>
        <v>Ì=&lt;EB492V00#Î</v>
      </c>
      <c r="G152" s="4" t="str">
        <f>"=&lt;"&amp;Table1[[#This Row],[E Code]]&amp;"V00"</f>
        <v>=&lt;EB492V00</v>
      </c>
    </row>
    <row r="153" spans="1:7" s="17" customFormat="1" ht="30" x14ac:dyDescent="1.2">
      <c r="A153" s="27" t="s">
        <v>58</v>
      </c>
      <c r="B153" s="9" t="s">
        <v>773</v>
      </c>
      <c r="C153" s="4" t="s">
        <v>751</v>
      </c>
      <c r="D153" s="10" t="s">
        <v>754</v>
      </c>
      <c r="E153" s="4" t="str">
        <f>Table1[[#This Row],[E Code]]&amp;"V00"</f>
        <v>EB493V00</v>
      </c>
      <c r="F153" s="7" t="str">
        <f>CODE128(Table1[[#This Row],[Barcode Value1]])</f>
        <v>Ì=&lt;EB493V00*Î</v>
      </c>
      <c r="G153" s="4" t="str">
        <f>"=&lt;"&amp;Table1[[#This Row],[E Code]]&amp;"V00"</f>
        <v>=&lt;EB493V00</v>
      </c>
    </row>
    <row r="154" spans="1:7" s="17" customFormat="1" ht="30" x14ac:dyDescent="1.2">
      <c r="A154" s="27" t="s">
        <v>58</v>
      </c>
      <c r="B154" s="9" t="s">
        <v>773</v>
      </c>
      <c r="C154" s="4" t="s">
        <v>752</v>
      </c>
      <c r="D154" s="10" t="s">
        <v>755</v>
      </c>
      <c r="E154" s="4" t="str">
        <f>Table1[[#This Row],[E Code]]&amp;"V00"</f>
        <v>EB494V00</v>
      </c>
      <c r="F154" s="7" t="str">
        <f>CODE128(Table1[[#This Row],[Barcode Value1]])</f>
        <v>Ì=&lt;EB494V001Î</v>
      </c>
      <c r="G154" s="4" t="str">
        <f>"=&lt;"&amp;Table1[[#This Row],[E Code]]&amp;"V00"</f>
        <v>=&lt;EB494V00</v>
      </c>
    </row>
    <row r="155" spans="1:7" s="17" customFormat="1" ht="30" x14ac:dyDescent="1.2">
      <c r="A155" s="27" t="s">
        <v>58</v>
      </c>
      <c r="B155" s="9" t="s">
        <v>773</v>
      </c>
      <c r="C155" s="4" t="s">
        <v>780</v>
      </c>
      <c r="D155" s="10" t="s">
        <v>789</v>
      </c>
      <c r="E155" s="4" t="str">
        <f>Table1[[#This Row],[E Code]]&amp;"V00"</f>
        <v>EB505V00</v>
      </c>
      <c r="F155" s="7" t="str">
        <f>CODE128(Table1[[#This Row],[Barcode Value1]])</f>
        <v>Ì=&lt;EB505V00nÎ</v>
      </c>
      <c r="G155" s="4" t="str">
        <f>"=&lt;"&amp;Table1[[#This Row],[E Code]]&amp;"V00"</f>
        <v>=&lt;EB505V00</v>
      </c>
    </row>
    <row r="156" spans="1:7" s="17" customFormat="1" ht="30" x14ac:dyDescent="1.2">
      <c r="A156" s="27" t="s">
        <v>58</v>
      </c>
      <c r="B156" s="9" t="s">
        <v>773</v>
      </c>
      <c r="C156" s="4" t="s">
        <v>781</v>
      </c>
      <c r="D156" s="10" t="s">
        <v>790</v>
      </c>
      <c r="E156" s="4" t="str">
        <f>Table1[[#This Row],[E Code]]&amp;"V00"</f>
        <v>EB506V00</v>
      </c>
      <c r="F156" s="7" t="str">
        <f>CODE128(Table1[[#This Row],[Barcode Value1]])</f>
        <v>Ì=&lt;EB506V00uÎ</v>
      </c>
      <c r="G156" s="4" t="str">
        <f>"=&lt;"&amp;Table1[[#This Row],[E Code]]&amp;"V00"</f>
        <v>=&lt;EB506V00</v>
      </c>
    </row>
    <row r="157" spans="1:7" s="17" customFormat="1" ht="30" x14ac:dyDescent="1.2">
      <c r="A157" s="27" t="s">
        <v>58</v>
      </c>
      <c r="B157" s="9" t="s">
        <v>773</v>
      </c>
      <c r="C157" s="4" t="s">
        <v>782</v>
      </c>
      <c r="D157" s="10" t="s">
        <v>791</v>
      </c>
      <c r="E157" s="4" t="str">
        <f>Table1[[#This Row],[E Code]]&amp;"V00"</f>
        <v>EB507V00</v>
      </c>
      <c r="F157" s="7" t="str">
        <f>CODE128(Table1[[#This Row],[Barcode Value1]])</f>
        <v>Ì=&lt;EB507V00|Î</v>
      </c>
      <c r="G157" s="4" t="str">
        <f>"=&lt;"&amp;Table1[[#This Row],[E Code]]&amp;"V00"</f>
        <v>=&lt;EB507V00</v>
      </c>
    </row>
    <row r="158" spans="1:7" s="17" customFormat="1" ht="30" x14ac:dyDescent="1.2">
      <c r="A158" s="27" t="s">
        <v>58</v>
      </c>
      <c r="B158" s="9" t="s">
        <v>773</v>
      </c>
      <c r="C158" s="4" t="s">
        <v>756</v>
      </c>
      <c r="D158" s="10" t="s">
        <v>757</v>
      </c>
      <c r="E158" s="4" t="str">
        <f>Table1[[#This Row],[E Code]]&amp;"V00"</f>
        <v>EB547V00</v>
      </c>
      <c r="F158" s="7" t="str">
        <f>CODE128(Table1[[#This Row],[Barcode Value1]])</f>
        <v>Ì=&lt;EB547V00-Î</v>
      </c>
      <c r="G158" s="4" t="str">
        <f>"=&lt;"&amp;Table1[[#This Row],[E Code]]&amp;"V00"</f>
        <v>=&lt;EB547V00</v>
      </c>
    </row>
    <row r="159" spans="1:7" s="17" customFormat="1" ht="30" x14ac:dyDescent="1.2">
      <c r="A159" s="27" t="s">
        <v>58</v>
      </c>
      <c r="B159" s="9" t="s">
        <v>773</v>
      </c>
      <c r="C159" s="4" t="s">
        <v>783</v>
      </c>
      <c r="D159" s="10" t="s">
        <v>792</v>
      </c>
      <c r="E159" s="4" t="str">
        <f>Table1[[#This Row],[E Code]]&amp;"V00"</f>
        <v>EB548V00</v>
      </c>
      <c r="F159" s="7" t="str">
        <f>CODE128(Table1[[#This Row],[Barcode Value1]])</f>
        <v>Ì=&lt;EB548V004Î</v>
      </c>
      <c r="G159" s="4" t="str">
        <f>"=&lt;"&amp;Table1[[#This Row],[E Code]]&amp;"V00"</f>
        <v>=&lt;EB548V00</v>
      </c>
    </row>
    <row r="160" spans="1:7" s="17" customFormat="1" ht="30" x14ac:dyDescent="1.2">
      <c r="A160" s="27" t="s">
        <v>58</v>
      </c>
      <c r="B160" s="9" t="s">
        <v>773</v>
      </c>
      <c r="C160" s="4" t="s">
        <v>784</v>
      </c>
      <c r="D160" s="10" t="s">
        <v>793</v>
      </c>
      <c r="E160" s="4" t="str">
        <f>Table1[[#This Row],[E Code]]&amp;"V00"</f>
        <v>EB549V00</v>
      </c>
      <c r="F160" s="7" t="str">
        <f>CODE128(Table1[[#This Row],[Barcode Value1]])</f>
        <v>Ì=&lt;EB549V00;Î</v>
      </c>
      <c r="G160" s="4" t="str">
        <f>"=&lt;"&amp;Table1[[#This Row],[E Code]]&amp;"V00"</f>
        <v>=&lt;EB549V00</v>
      </c>
    </row>
    <row r="161" spans="1:7" s="17" customFormat="1" ht="30" x14ac:dyDescent="1.2">
      <c r="A161" s="27" t="s">
        <v>58</v>
      </c>
      <c r="B161" s="9" t="s">
        <v>773</v>
      </c>
      <c r="C161" s="4" t="s">
        <v>785</v>
      </c>
      <c r="D161" s="10" t="s">
        <v>794</v>
      </c>
      <c r="E161" s="4" t="str">
        <f>Table1[[#This Row],[E Code]]&amp;"V00"</f>
        <v>EB550V00</v>
      </c>
      <c r="F161" s="7" t="str">
        <f>CODE128(Table1[[#This Row],[Barcode Value1]])</f>
        <v>Ì=&lt;EB550V00iÎ</v>
      </c>
      <c r="G161" s="4" t="str">
        <f>"=&lt;"&amp;Table1[[#This Row],[E Code]]&amp;"V00"</f>
        <v>=&lt;EB550V00</v>
      </c>
    </row>
    <row r="162" spans="1:7" ht="30" x14ac:dyDescent="1.2">
      <c r="A162" s="27" t="s">
        <v>58</v>
      </c>
      <c r="B162" s="9" t="s">
        <v>772</v>
      </c>
      <c r="C162" s="4" t="s">
        <v>786</v>
      </c>
      <c r="D162" s="10" t="s">
        <v>795</v>
      </c>
      <c r="E162" s="4" t="str">
        <f>Table1[[#This Row],[E Code]]&amp;"V00"</f>
        <v>EB563V00</v>
      </c>
      <c r="F162" s="7" t="str">
        <f>CODE128(Table1[[#This Row],[Barcode Value1]])</f>
        <v>Ì=&lt;EB563V00ÈÎ</v>
      </c>
      <c r="G162" s="4" t="str">
        <f>"=&lt;"&amp;Table1[[#This Row],[E Code]]&amp;"V00"</f>
        <v>=&lt;EB563V00</v>
      </c>
    </row>
    <row r="163" spans="1:7" ht="30" x14ac:dyDescent="1.2">
      <c r="A163" s="27" t="s">
        <v>58</v>
      </c>
      <c r="B163" s="9" t="s">
        <v>772</v>
      </c>
      <c r="C163" s="4" t="s">
        <v>787</v>
      </c>
      <c r="D163" s="10" t="s">
        <v>796</v>
      </c>
      <c r="E163" s="4" t="str">
        <f>Table1[[#This Row],[E Code]]&amp;"V00"</f>
        <v>EB564V00</v>
      </c>
      <c r="F163" s="7" t="str">
        <f>CODE128(Table1[[#This Row],[Barcode Value1]])</f>
        <v>Ì=&lt;EB564V00$Î</v>
      </c>
      <c r="G163" s="4" t="str">
        <f>"=&lt;"&amp;Table1[[#This Row],[E Code]]&amp;"V00"</f>
        <v>=&lt;EB564V00</v>
      </c>
    </row>
    <row r="164" spans="1:7" ht="30" x14ac:dyDescent="1.2">
      <c r="A164" s="27" t="s">
        <v>58</v>
      </c>
      <c r="B164" s="9" t="s">
        <v>772</v>
      </c>
      <c r="C164" s="4" t="s">
        <v>788</v>
      </c>
      <c r="D164" s="10" t="s">
        <v>797</v>
      </c>
      <c r="E164" s="4" t="str">
        <f>Table1[[#This Row],[E Code]]&amp;"V00"</f>
        <v>EB565V00</v>
      </c>
      <c r="F164" s="7" t="str">
        <f>CODE128(Table1[[#This Row],[Barcode Value1]])</f>
        <v>Ì=&lt;EB565V00+Î</v>
      </c>
      <c r="G164" s="4" t="str">
        <f>"=&lt;"&amp;Table1[[#This Row],[E Code]]&amp;"V00"</f>
        <v>=&lt;EB565V00</v>
      </c>
    </row>
    <row r="165" spans="1:7" ht="30" x14ac:dyDescent="1.2">
      <c r="A165" s="26" t="s">
        <v>58</v>
      </c>
      <c r="B165" s="9" t="s">
        <v>772</v>
      </c>
      <c r="C165" s="4" t="s">
        <v>758</v>
      </c>
      <c r="D165" s="10" t="s">
        <v>761</v>
      </c>
      <c r="E165" s="4" t="str">
        <f>Table1[[#This Row],[E Code]]&amp;"V00"</f>
        <v>E8236V00</v>
      </c>
      <c r="F165" s="7" t="str">
        <f>CODE128(Table1[[#This Row],[Barcode Value1]])</f>
        <v>Ì=&lt;EÇrDÈV00pÎ</v>
      </c>
      <c r="G165" s="4" t="str">
        <f>"=&lt;"&amp;Table1[[#This Row],[E Code]]&amp;"V00"</f>
        <v>=&lt;E8236V00</v>
      </c>
    </row>
    <row r="166" spans="1:7" ht="30" x14ac:dyDescent="1.2">
      <c r="A166" s="26" t="s">
        <v>58</v>
      </c>
      <c r="B166" s="9" t="s">
        <v>772</v>
      </c>
      <c r="C166" s="4" t="s">
        <v>759</v>
      </c>
      <c r="D166" s="10" t="s">
        <v>762</v>
      </c>
      <c r="E166" s="4" t="str">
        <f>Table1[[#This Row],[E Code]]&amp;"V00"</f>
        <v>E8237V00</v>
      </c>
      <c r="F166" s="7" t="str">
        <f>CODE128(Table1[[#This Row],[Barcode Value1]])</f>
        <v>Ì=&lt;EÇrEÈV00vÎ</v>
      </c>
      <c r="G166" s="4" t="str">
        <f>"=&lt;"&amp;Table1[[#This Row],[E Code]]&amp;"V00"</f>
        <v>=&lt;E8237V00</v>
      </c>
    </row>
    <row r="167" spans="1:7" ht="30" x14ac:dyDescent="1.2">
      <c r="A167" s="26" t="s">
        <v>58</v>
      </c>
      <c r="B167" s="9" t="s">
        <v>772</v>
      </c>
      <c r="C167" s="4" t="s">
        <v>760</v>
      </c>
      <c r="D167" s="10" t="s">
        <v>763</v>
      </c>
      <c r="E167" s="4" t="str">
        <f>Table1[[#This Row],[E Code]]&amp;"V00"</f>
        <v>E8238V00</v>
      </c>
      <c r="F167" s="7" t="str">
        <f>CODE128(Table1[[#This Row],[Barcode Value1]])</f>
        <v>Ì=&lt;EÇrFÈV00|Î</v>
      </c>
      <c r="G167" s="4" t="str">
        <f>"=&lt;"&amp;Table1[[#This Row],[E Code]]&amp;"V00"</f>
        <v>=&lt;E8238V00</v>
      </c>
    </row>
    <row r="168" spans="1:7" ht="30" x14ac:dyDescent="1.2">
      <c r="A168" s="26" t="s">
        <v>58</v>
      </c>
      <c r="B168" s="9" t="s">
        <v>772</v>
      </c>
      <c r="C168" s="4" t="s">
        <v>774</v>
      </c>
      <c r="D168" s="10" t="s">
        <v>777</v>
      </c>
      <c r="E168" s="4" t="str">
        <f>Table1[[#This Row],[E Code]]&amp;"V00"</f>
        <v>E9395V00</v>
      </c>
      <c r="F168" s="7" t="str">
        <f>CODE128(Table1[[#This Row],[Barcode Value1]])</f>
        <v>Ì=&lt;EÇ}ÃÈV00mÎ</v>
      </c>
      <c r="G168" s="4" t="str">
        <f>"=&lt;"&amp;Table1[[#This Row],[E Code]]&amp;"V00"</f>
        <v>=&lt;E9395V00</v>
      </c>
    </row>
    <row r="169" spans="1:7" ht="30" x14ac:dyDescent="1.2">
      <c r="A169" s="26" t="s">
        <v>58</v>
      </c>
      <c r="B169" s="9" t="s">
        <v>772</v>
      </c>
      <c r="C169" s="4" t="s">
        <v>775</v>
      </c>
      <c r="D169" s="10" t="s">
        <v>778</v>
      </c>
      <c r="E169" s="4" t="str">
        <f>Table1[[#This Row],[E Code]]&amp;"V00"</f>
        <v>E9396V00</v>
      </c>
      <c r="F169" s="7" t="str">
        <f>CODE128(Table1[[#This Row],[Barcode Value1]])</f>
        <v>Ì=&lt;EÇ}ÄÈV00sÎ</v>
      </c>
      <c r="G169" s="4" t="str">
        <f>"=&lt;"&amp;Table1[[#This Row],[E Code]]&amp;"V00"</f>
        <v>=&lt;E9396V00</v>
      </c>
    </row>
    <row r="170" spans="1:7" ht="30" x14ac:dyDescent="1.2">
      <c r="A170" s="26" t="s">
        <v>58</v>
      </c>
      <c r="B170" s="9" t="s">
        <v>772</v>
      </c>
      <c r="C170" s="4" t="s">
        <v>776</v>
      </c>
      <c r="D170" s="10" t="s">
        <v>779</v>
      </c>
      <c r="E170" s="4" t="str">
        <f>Table1[[#This Row],[E Code]]&amp;"V00"</f>
        <v>E9397V00</v>
      </c>
      <c r="F170" s="7" t="str">
        <f>CODE128(Table1[[#This Row],[Barcode Value1]])</f>
        <v>Ì=&lt;EÇ}ÅÈV00yÎ</v>
      </c>
      <c r="G170" s="4" t="str">
        <f>"=&lt;"&amp;Table1[[#This Row],[E Code]]&amp;"V00"</f>
        <v>=&lt;E9397V00</v>
      </c>
    </row>
    <row r="171" spans="1:7" ht="30" x14ac:dyDescent="1.2">
      <c r="A171" s="26" t="s">
        <v>58</v>
      </c>
      <c r="B171" s="9" t="s">
        <v>772</v>
      </c>
      <c r="C171" s="4" t="s">
        <v>740</v>
      </c>
      <c r="D171" s="25" t="s">
        <v>743</v>
      </c>
      <c r="E171" s="4" t="str">
        <f>Table1[[#This Row],[E Code]]&amp;"V00"</f>
        <v>E9401V00</v>
      </c>
      <c r="F171" s="7" t="str">
        <f>CODE128(Table1[[#This Row],[Barcode Value1]])</f>
        <v>Ì=&lt;EÇ~!ÈV00AÎ</v>
      </c>
      <c r="G171" s="4" t="str">
        <f>"=&lt;"&amp;Table1[[#This Row],[E Code]]&amp;"V00"</f>
        <v>=&lt;E9401V00</v>
      </c>
    </row>
    <row r="172" spans="1:7" ht="30" x14ac:dyDescent="1.2">
      <c r="A172" s="26" t="s">
        <v>58</v>
      </c>
      <c r="B172" s="9" t="s">
        <v>772</v>
      </c>
      <c r="C172" s="4" t="s">
        <v>741</v>
      </c>
      <c r="D172" s="10" t="s">
        <v>744</v>
      </c>
      <c r="E172" s="4" t="str">
        <f>Table1[[#This Row],[E Code]]&amp;"V00"</f>
        <v>E9402V00</v>
      </c>
      <c r="F172" s="7" t="str">
        <f>CODE128(Table1[[#This Row],[Barcode Value1]])</f>
        <v>Ì=&lt;EÇ~"ÈV00GÎ</v>
      </c>
      <c r="G172" s="4" t="str">
        <f>"=&lt;"&amp;Table1[[#This Row],[E Code]]&amp;"V00"</f>
        <v>=&lt;E9402V00</v>
      </c>
    </row>
    <row r="173" spans="1:7" ht="30" x14ac:dyDescent="1.2">
      <c r="A173" s="26" t="s">
        <v>58</v>
      </c>
      <c r="B173" s="9" t="s">
        <v>772</v>
      </c>
      <c r="C173" s="4" t="s">
        <v>742</v>
      </c>
      <c r="D173" s="10" t="s">
        <v>745</v>
      </c>
      <c r="E173" s="4" t="str">
        <f>Table1[[#This Row],[E Code]]&amp;"V00"</f>
        <v>E9403V00</v>
      </c>
      <c r="F173" s="7" t="str">
        <f>CODE128(Table1[[#This Row],[Barcode Value1]])</f>
        <v>Ì=&lt;EÇ~#ÈV00MÎ</v>
      </c>
      <c r="G173" s="4" t="str">
        <f>"=&lt;"&amp;Table1[[#This Row],[E Code]]&amp;"V00"</f>
        <v>=&lt;E9403V00</v>
      </c>
    </row>
    <row r="174" spans="1:7" ht="30" x14ac:dyDescent="1.2">
      <c r="A174" s="4" t="s">
        <v>58</v>
      </c>
      <c r="B174" s="4" t="s">
        <v>140</v>
      </c>
      <c r="C174" s="4" t="s">
        <v>191</v>
      </c>
      <c r="D174" s="4" t="s">
        <v>192</v>
      </c>
      <c r="E174" s="4" t="str">
        <f>Table1[[#This Row],[E Code]]&amp;"V00"</f>
        <v>E4525V00</v>
      </c>
      <c r="F174" s="6" t="str">
        <f>CODE128(Table1[[#This Row],[Barcode Value1]])</f>
        <v>Ì=&lt;EÇM9ÈV00CÎ</v>
      </c>
      <c r="G174" s="4" t="str">
        <f>"=&lt;"&amp;Table1[[#This Row],[E Code]]&amp;"V00"</f>
        <v>=&lt;E4525V00</v>
      </c>
    </row>
    <row r="175" spans="1:7" ht="30" x14ac:dyDescent="1.2">
      <c r="A175" s="4" t="s">
        <v>58</v>
      </c>
      <c r="B175" s="4" t="s">
        <v>140</v>
      </c>
      <c r="C175" s="4" t="s">
        <v>195</v>
      </c>
      <c r="D175" s="4" t="s">
        <v>193</v>
      </c>
      <c r="E175" s="4" t="str">
        <f>Table1[[#This Row],[E Code]]&amp;"V00"</f>
        <v>E4529V00</v>
      </c>
      <c r="F175" s="6" t="str">
        <f>CODE128(Table1[[#This Row],[Barcode Value1]])</f>
        <v>Ì=&lt;EÇM=ÈV00[Î</v>
      </c>
      <c r="G175" s="4" t="str">
        <f>"=&lt;"&amp;Table1[[#This Row],[E Code]]&amp;"V00"</f>
        <v>=&lt;E4529V00</v>
      </c>
    </row>
    <row r="176" spans="1:7" ht="30" x14ac:dyDescent="1.2">
      <c r="A176" s="4" t="s">
        <v>58</v>
      </c>
      <c r="B176" s="4" t="s">
        <v>140</v>
      </c>
      <c r="C176" s="4" t="s">
        <v>196</v>
      </c>
      <c r="D176" s="4" t="s">
        <v>194</v>
      </c>
      <c r="E176" s="4" t="str">
        <f>Table1[[#This Row],[E Code]]&amp;"V00"</f>
        <v>E4530V00</v>
      </c>
      <c r="F176" s="6" t="str">
        <f>CODE128(Table1[[#This Row],[Barcode Value1]])</f>
        <v>Ì=&lt;EÇM&gt;ÈV00aÎ</v>
      </c>
      <c r="G176" s="4" t="str">
        <f>"=&lt;"&amp;Table1[[#This Row],[E Code]]&amp;"V00"</f>
        <v>=&lt;E4530V00</v>
      </c>
    </row>
    <row r="177" spans="1:7" ht="30" x14ac:dyDescent="1.2">
      <c r="A177" s="4" t="s">
        <v>58</v>
      </c>
      <c r="B177" s="4" t="s">
        <v>140</v>
      </c>
      <c r="C177" s="4" t="s">
        <v>39</v>
      </c>
      <c r="D177" s="4" t="s">
        <v>6</v>
      </c>
      <c r="E177" s="4" t="str">
        <f>Table1[[#This Row],[E Code]]&amp;"V00"</f>
        <v>E4537V00</v>
      </c>
      <c r="F177" s="6" t="str">
        <f>CODE128(Table1[[#This Row],[Barcode Value1]])</f>
        <v>Ì=&lt;EÇMEÈV00$Î</v>
      </c>
      <c r="G177" s="4" t="str">
        <f>"=&lt;"&amp;Table1[[#This Row],[E Code]]&amp;"V00"</f>
        <v>=&lt;E4537V00</v>
      </c>
    </row>
    <row r="178" spans="1:7" ht="30" x14ac:dyDescent="1.2">
      <c r="A178" s="4" t="s">
        <v>58</v>
      </c>
      <c r="B178" s="4" t="s">
        <v>140</v>
      </c>
      <c r="C178" s="4" t="s">
        <v>98</v>
      </c>
      <c r="D178" s="4" t="s">
        <v>108</v>
      </c>
      <c r="E178" s="4" t="str">
        <f>Table1[[#This Row],[E Code]]&amp;"V00"</f>
        <v>E4541V00</v>
      </c>
      <c r="F178" s="6" t="str">
        <f>CODE128(Table1[[#This Row],[Barcode Value1]])</f>
        <v>Ì=&lt;EÇMIÈV00&lt;Î</v>
      </c>
      <c r="G178" s="4" t="str">
        <f>"=&lt;"&amp;Table1[[#This Row],[E Code]]&amp;"V00"</f>
        <v>=&lt;E4541V00</v>
      </c>
    </row>
    <row r="179" spans="1:7" ht="30" x14ac:dyDescent="1.2">
      <c r="A179" s="4" t="s">
        <v>58</v>
      </c>
      <c r="B179" s="4" t="s">
        <v>140</v>
      </c>
      <c r="C179" s="4" t="s">
        <v>99</v>
      </c>
      <c r="D179" s="4" t="s">
        <v>109</v>
      </c>
      <c r="E179" s="4" t="str">
        <f>Table1[[#This Row],[E Code]]&amp;"V00"</f>
        <v>E4542V00</v>
      </c>
      <c r="F179" s="6" t="str">
        <f>CODE128(Table1[[#This Row],[Barcode Value1]])</f>
        <v>Ì=&lt;EÇMJÈV00BÎ</v>
      </c>
      <c r="G179" s="4" t="str">
        <f>"=&lt;"&amp;Table1[[#This Row],[E Code]]&amp;"V00"</f>
        <v>=&lt;E4542V00</v>
      </c>
    </row>
    <row r="180" spans="1:7" ht="30" x14ac:dyDescent="1.2">
      <c r="A180" s="4" t="s">
        <v>58</v>
      </c>
      <c r="B180" s="4" t="s">
        <v>126</v>
      </c>
      <c r="C180" s="4" t="s">
        <v>29</v>
      </c>
      <c r="D180" s="4" t="s">
        <v>137</v>
      </c>
      <c r="E180" s="4" t="str">
        <f>Table1[[#This Row],[E Code]]&amp;"V00"</f>
        <v>E4531V00</v>
      </c>
      <c r="F180" s="6" t="str">
        <f>CODE128(Table1[[#This Row],[Barcode Value1]])</f>
        <v>Ì=&lt;EÇM?ÈV00gÎ</v>
      </c>
      <c r="G180" s="4" t="str">
        <f>"=&lt;"&amp;Table1[[#This Row],[E Code]]&amp;"V00"</f>
        <v>=&lt;E4531V00</v>
      </c>
    </row>
    <row r="181" spans="1:7" ht="30" x14ac:dyDescent="1.2">
      <c r="A181" s="4" t="s">
        <v>58</v>
      </c>
      <c r="B181" s="4" t="s">
        <v>126</v>
      </c>
      <c r="C181" s="4" t="s">
        <v>30</v>
      </c>
      <c r="D181" s="4" t="s">
        <v>138</v>
      </c>
      <c r="E181" s="4" t="str">
        <f>Table1[[#This Row],[E Code]]&amp;"V00"</f>
        <v>E4532V00</v>
      </c>
      <c r="F181" s="6" t="str">
        <f>CODE128(Table1[[#This Row],[Barcode Value1]])</f>
        <v>Ì=&lt;EÇM@ÈV00mÎ</v>
      </c>
      <c r="G181" s="4" t="str">
        <f>"=&lt;"&amp;Table1[[#This Row],[E Code]]&amp;"V00"</f>
        <v>=&lt;E4532V00</v>
      </c>
    </row>
    <row r="182" spans="1:7" ht="30" x14ac:dyDescent="1.2">
      <c r="A182" s="4" t="s">
        <v>58</v>
      </c>
      <c r="B182" s="4" t="s">
        <v>126</v>
      </c>
      <c r="C182" s="4" t="s">
        <v>31</v>
      </c>
      <c r="D182" s="4" t="s">
        <v>139</v>
      </c>
      <c r="E182" s="4" t="str">
        <f>Table1[[#This Row],[E Code]]&amp;"V00"</f>
        <v>E4533V00</v>
      </c>
      <c r="F182" s="6" t="str">
        <f>CODE128(Table1[[#This Row],[Barcode Value1]])</f>
        <v>Ì=&lt;EÇMAÈV00sÎ</v>
      </c>
      <c r="G182" s="4" t="str">
        <f>"=&lt;"&amp;Table1[[#This Row],[E Code]]&amp;"V00"</f>
        <v>=&lt;E4533V00</v>
      </c>
    </row>
    <row r="183" spans="1:7" ht="30" x14ac:dyDescent="1.2">
      <c r="A183" s="4" t="s">
        <v>58</v>
      </c>
      <c r="B183" s="4" t="s">
        <v>126</v>
      </c>
      <c r="C183" s="4" t="s">
        <v>100</v>
      </c>
      <c r="D183" s="4" t="s">
        <v>110</v>
      </c>
      <c r="E183" s="4" t="str">
        <f>Table1[[#This Row],[E Code]]&amp;"V00"</f>
        <v>E4543V00</v>
      </c>
      <c r="F183" s="6" t="str">
        <f>CODE128(Table1[[#This Row],[Barcode Value1]])</f>
        <v>Ì=&lt;EÇMKÈV00HÎ</v>
      </c>
      <c r="G183" s="4" t="str">
        <f>"=&lt;"&amp;Table1[[#This Row],[E Code]]&amp;"V00"</f>
        <v>=&lt;E4543V00</v>
      </c>
    </row>
    <row r="184" spans="1:7" ht="30" x14ac:dyDescent="1.2">
      <c r="A184" s="4" t="s">
        <v>58</v>
      </c>
      <c r="B184" s="4" t="s">
        <v>126</v>
      </c>
      <c r="C184" s="4" t="s">
        <v>101</v>
      </c>
      <c r="D184" s="4" t="s">
        <v>111</v>
      </c>
      <c r="E184" s="4" t="str">
        <f>Table1[[#This Row],[E Code]]&amp;"V00"</f>
        <v>E4544V00</v>
      </c>
      <c r="F184" s="6" t="str">
        <f>CODE128(Table1[[#This Row],[Barcode Value1]])</f>
        <v>Ì=&lt;EÇMLÈV00NÎ</v>
      </c>
      <c r="G184" s="4" t="str">
        <f>"=&lt;"&amp;Table1[[#This Row],[E Code]]&amp;"V00"</f>
        <v>=&lt;E4544V00</v>
      </c>
    </row>
    <row r="185" spans="1:7" ht="30" x14ac:dyDescent="1.2">
      <c r="A185" s="4" t="s">
        <v>58</v>
      </c>
      <c r="B185" s="4" t="s">
        <v>126</v>
      </c>
      <c r="C185" s="4" t="s">
        <v>102</v>
      </c>
      <c r="D185" s="4" t="s">
        <v>112</v>
      </c>
      <c r="E185" s="4" t="str">
        <f>Table1[[#This Row],[E Code]]&amp;"V00"</f>
        <v>E4545V00</v>
      </c>
      <c r="F185" s="6" t="str">
        <f>CODE128(Table1[[#This Row],[Barcode Value1]])</f>
        <v>Ì=&lt;EÇMMÈV00TÎ</v>
      </c>
      <c r="G185" s="4" t="str">
        <f>"=&lt;"&amp;Table1[[#This Row],[E Code]]&amp;"V00"</f>
        <v>=&lt;E4545V00</v>
      </c>
    </row>
    <row r="186" spans="1:7" ht="30" x14ac:dyDescent="1.2">
      <c r="A186" s="9" t="s">
        <v>58</v>
      </c>
      <c r="B186" s="9" t="s">
        <v>125</v>
      </c>
      <c r="C186" s="4" t="s">
        <v>26</v>
      </c>
      <c r="D186" s="10" t="s">
        <v>134</v>
      </c>
      <c r="E186" s="4" t="str">
        <f>Table1[[#This Row],[E Code]]&amp;"V00"</f>
        <v>E4526V00</v>
      </c>
      <c r="F186" s="6" t="str">
        <f>CODE128(Table1[[#This Row],[Barcode Value1]])</f>
        <v>Ì=&lt;EÇM:ÈV00IÎ</v>
      </c>
      <c r="G186" s="4" t="str">
        <f>"=&lt;"&amp;Table1[[#This Row],[E Code]]&amp;"V00"</f>
        <v>=&lt;E4526V00</v>
      </c>
    </row>
    <row r="187" spans="1:7" ht="30" x14ac:dyDescent="1.2">
      <c r="A187" s="9" t="s">
        <v>58</v>
      </c>
      <c r="B187" s="9" t="s">
        <v>125</v>
      </c>
      <c r="C187" s="4" t="s">
        <v>27</v>
      </c>
      <c r="D187" s="10" t="s">
        <v>135</v>
      </c>
      <c r="E187" s="4" t="str">
        <f>Table1[[#This Row],[E Code]]&amp;"V00"</f>
        <v>E4527V00</v>
      </c>
      <c r="F187" s="6" t="str">
        <f>CODE128(Table1[[#This Row],[Barcode Value1]])</f>
        <v>Ì=&lt;EÇM;ÈV00OÎ</v>
      </c>
      <c r="G187" s="4" t="str">
        <f>"=&lt;"&amp;Table1[[#This Row],[E Code]]&amp;"V00"</f>
        <v>=&lt;E4527V00</v>
      </c>
    </row>
    <row r="188" spans="1:7" ht="30" x14ac:dyDescent="1.2">
      <c r="A188" s="9" t="s">
        <v>58</v>
      </c>
      <c r="B188" s="9" t="s">
        <v>125</v>
      </c>
      <c r="C188" s="4" t="s">
        <v>28</v>
      </c>
      <c r="D188" s="10" t="s">
        <v>136</v>
      </c>
      <c r="E188" s="4" t="str">
        <f>Table1[[#This Row],[E Code]]&amp;"V00"</f>
        <v>E4528V00</v>
      </c>
      <c r="F188" s="6" t="str">
        <f>CODE128(Table1[[#This Row],[Barcode Value1]])</f>
        <v>Ì=&lt;EÇM&lt;ÈV00UÎ</v>
      </c>
      <c r="G188" s="4" t="str">
        <f>"=&lt;"&amp;Table1[[#This Row],[E Code]]&amp;"V00"</f>
        <v>=&lt;E4528V00</v>
      </c>
    </row>
    <row r="189" spans="1:7" ht="30" x14ac:dyDescent="1.2">
      <c r="A189" s="9" t="s">
        <v>58</v>
      </c>
      <c r="B189" s="9" t="s">
        <v>125</v>
      </c>
      <c r="C189" s="4" t="s">
        <v>95</v>
      </c>
      <c r="D189" s="10" t="s">
        <v>105</v>
      </c>
      <c r="E189" s="4" t="str">
        <f>Table1[[#This Row],[E Code]]&amp;"V00"</f>
        <v>E4538V00</v>
      </c>
      <c r="F189" s="6" t="str">
        <f>CODE128(Table1[[#This Row],[Barcode Value1]])</f>
        <v>Ì=&lt;EÇMFÈV00*Î</v>
      </c>
      <c r="G189" s="4" t="str">
        <f>"=&lt;"&amp;Table1[[#This Row],[E Code]]&amp;"V00"</f>
        <v>=&lt;E4538V00</v>
      </c>
    </row>
    <row r="190" spans="1:7" ht="30" x14ac:dyDescent="1.2">
      <c r="A190" s="9" t="s">
        <v>58</v>
      </c>
      <c r="B190" s="9" t="s">
        <v>125</v>
      </c>
      <c r="C190" s="4" t="s">
        <v>96</v>
      </c>
      <c r="D190" s="10" t="s">
        <v>106</v>
      </c>
      <c r="E190" s="4" t="str">
        <f>Table1[[#This Row],[E Code]]&amp;"V00"</f>
        <v>E4539V00</v>
      </c>
      <c r="F190" s="6" t="str">
        <f>CODE128(Table1[[#This Row],[Barcode Value1]])</f>
        <v>Ì=&lt;EÇMGÈV000Î</v>
      </c>
      <c r="G190" s="4" t="str">
        <f>"=&lt;"&amp;Table1[[#This Row],[E Code]]&amp;"V00"</f>
        <v>=&lt;E4539V00</v>
      </c>
    </row>
    <row r="191" spans="1:7" ht="30" x14ac:dyDescent="1.2">
      <c r="A191" s="9" t="s">
        <v>58</v>
      </c>
      <c r="B191" s="9" t="s">
        <v>125</v>
      </c>
      <c r="C191" s="4" t="s">
        <v>97</v>
      </c>
      <c r="D191" s="10" t="s">
        <v>107</v>
      </c>
      <c r="E191" s="4" t="str">
        <f>Table1[[#This Row],[E Code]]&amp;"V00"</f>
        <v>E4540V00</v>
      </c>
      <c r="F191" s="6" t="str">
        <f>CODE128(Table1[[#This Row],[Barcode Value1]])</f>
        <v>Ì=&lt;EÇMHÈV006Î</v>
      </c>
      <c r="G191" s="4" t="str">
        <f>"=&lt;"&amp;Table1[[#This Row],[E Code]]&amp;"V00"</f>
        <v>=&lt;E4540V00</v>
      </c>
    </row>
    <row r="192" spans="1:7" ht="30" x14ac:dyDescent="1.2">
      <c r="A192" s="9" t="s">
        <v>58</v>
      </c>
      <c r="B192" s="9" t="s">
        <v>124</v>
      </c>
      <c r="C192" s="4" t="s">
        <v>189</v>
      </c>
      <c r="D192" s="10" t="s">
        <v>190</v>
      </c>
      <c r="E192" s="4" t="str">
        <f>Table1[[#This Row],[E Code]]&amp;"V00"</f>
        <v>E4524V00</v>
      </c>
      <c r="F192" s="6" t="str">
        <f>CODE128(Table1[[#This Row],[Barcode Value1]])</f>
        <v>Ì=&lt;EÇM8ÈV00=Î</v>
      </c>
      <c r="G192" s="4" t="str">
        <f>"=&lt;"&amp;Table1[[#This Row],[E Code]]&amp;"V00"</f>
        <v>=&lt;E4524V00</v>
      </c>
    </row>
    <row r="193" spans="1:7" ht="30" x14ac:dyDescent="1.2">
      <c r="A193" s="9" t="s">
        <v>58</v>
      </c>
      <c r="B193" s="9" t="s">
        <v>124</v>
      </c>
      <c r="C193" s="4" t="s">
        <v>199</v>
      </c>
      <c r="D193" s="10" t="s">
        <v>197</v>
      </c>
      <c r="E193" s="4" t="str">
        <f>Table1[[#This Row],[E Code]]&amp;"V00"</f>
        <v>E4534V00</v>
      </c>
      <c r="F193" s="6" t="str">
        <f>CODE128(Table1[[#This Row],[Barcode Value1]])</f>
        <v>Ì=&lt;EÇMBÈV00yÎ</v>
      </c>
      <c r="G193" s="4" t="str">
        <f>"=&lt;"&amp;Table1[[#This Row],[E Code]]&amp;"V00"</f>
        <v>=&lt;E4534V00</v>
      </c>
    </row>
    <row r="194" spans="1:7" ht="30" x14ac:dyDescent="1.2">
      <c r="A194" s="9" t="s">
        <v>58</v>
      </c>
      <c r="B194" s="9" t="s">
        <v>124</v>
      </c>
      <c r="C194" s="4" t="s">
        <v>200</v>
      </c>
      <c r="D194" s="10" t="s">
        <v>198</v>
      </c>
      <c r="E194" s="4" t="str">
        <f>Table1[[#This Row],[E Code]]&amp;"V00"</f>
        <v>E4535V00</v>
      </c>
      <c r="F194" s="6" t="str">
        <f>CODE128(Table1[[#This Row],[Barcode Value1]])</f>
        <v>Ì=&lt;EÇMCÈV00ÃÎ</v>
      </c>
      <c r="G194" s="4" t="str">
        <f>"=&lt;"&amp;Table1[[#This Row],[E Code]]&amp;"V00"</f>
        <v>=&lt;E4535V00</v>
      </c>
    </row>
    <row r="195" spans="1:7" ht="30" x14ac:dyDescent="1.2">
      <c r="A195" s="9" t="s">
        <v>58</v>
      </c>
      <c r="B195" s="9" t="s">
        <v>124</v>
      </c>
      <c r="C195" s="4" t="s">
        <v>38</v>
      </c>
      <c r="D195" s="10" t="s">
        <v>5</v>
      </c>
      <c r="E195" s="4" t="str">
        <f>Table1[[#This Row],[E Code]]&amp;"V00"</f>
        <v>E4536V00</v>
      </c>
      <c r="F195" s="6" t="str">
        <f>CODE128(Table1[[#This Row],[Barcode Value1]])</f>
        <v>Ì=&lt;EÇMDÈV00ÉÎ</v>
      </c>
      <c r="G195" s="4" t="str">
        <f>"=&lt;"&amp;Table1[[#This Row],[E Code]]&amp;"V00"</f>
        <v>=&lt;E4536V00</v>
      </c>
    </row>
    <row r="196" spans="1:7" ht="30" x14ac:dyDescent="1.2">
      <c r="A196" s="9" t="s">
        <v>58</v>
      </c>
      <c r="B196" s="9" t="s">
        <v>124</v>
      </c>
      <c r="C196" s="4" t="s">
        <v>103</v>
      </c>
      <c r="D196" s="10" t="s">
        <v>113</v>
      </c>
      <c r="E196" s="4" t="str">
        <f>Table1[[#This Row],[E Code]]&amp;"V00"</f>
        <v>E4546V00</v>
      </c>
      <c r="F196" s="6" t="str">
        <f>CODE128(Table1[[#This Row],[Barcode Value1]])</f>
        <v>Ì=&lt;EÇMNÈV00ZÎ</v>
      </c>
      <c r="G196" s="4" t="str">
        <f>"=&lt;"&amp;Table1[[#This Row],[E Code]]&amp;"V00"</f>
        <v>=&lt;E4546V00</v>
      </c>
    </row>
    <row r="197" spans="1:7" ht="30" x14ac:dyDescent="1.2">
      <c r="A197" s="9" t="s">
        <v>58</v>
      </c>
      <c r="B197" s="9" t="s">
        <v>124</v>
      </c>
      <c r="C197" s="4" t="s">
        <v>104</v>
      </c>
      <c r="D197" s="10" t="s">
        <v>114</v>
      </c>
      <c r="E197" s="4" t="str">
        <f>Table1[[#This Row],[E Code]]&amp;"V00"</f>
        <v>E4547V00</v>
      </c>
      <c r="F197" s="6" t="str">
        <f>CODE128(Table1[[#This Row],[Barcode Value1]])</f>
        <v>Ì=&lt;EÇMOÈV00`Î</v>
      </c>
      <c r="G197" s="4" t="str">
        <f>"=&lt;"&amp;Table1[[#This Row],[E Code]]&amp;"V00"</f>
        <v>=&lt;E4547V00</v>
      </c>
    </row>
    <row r="198" spans="1:7" ht="30" x14ac:dyDescent="1.2">
      <c r="A198" s="9" t="s">
        <v>181</v>
      </c>
      <c r="B198" s="9" t="s">
        <v>124</v>
      </c>
      <c r="C198" s="4" t="s">
        <v>175</v>
      </c>
      <c r="D198" s="10" t="s">
        <v>178</v>
      </c>
      <c r="E198" s="4" t="str">
        <f>Table1[[#This Row],[E Code]]&amp;"V00"</f>
        <v>E9749V00</v>
      </c>
      <c r="F198" s="7" t="str">
        <f>CODE128(Table1[[#This Row],[Barcode Value1]])</f>
        <v>Ì=&lt;EÇÅQÈV00;Î</v>
      </c>
      <c r="G198" s="4" t="str">
        <f>"=&lt;"&amp;Table1[[#This Row],[E Code]]&amp;"V00"</f>
        <v>=&lt;E9749V00</v>
      </c>
    </row>
    <row r="199" spans="1:7" ht="30" x14ac:dyDescent="1.2">
      <c r="A199" s="9" t="s">
        <v>65</v>
      </c>
      <c r="B199" s="9" t="s">
        <v>124</v>
      </c>
      <c r="C199" s="4" t="s">
        <v>52</v>
      </c>
      <c r="D199" s="10" t="s">
        <v>18</v>
      </c>
      <c r="E199" s="4" t="str">
        <f>Table1[[#This Row],[E Code]]&amp;"V00"</f>
        <v>E5165V00</v>
      </c>
      <c r="F199" s="6" t="str">
        <f>CODE128(Table1[[#This Row],[Barcode Value1]])</f>
        <v>Ì=&lt;EÇSaÈV00ÇÎ</v>
      </c>
      <c r="G199" s="4" t="str">
        <f>"=&lt;"&amp;Table1[[#This Row],[E Code]]&amp;"V00"</f>
        <v>=&lt;E5165V00</v>
      </c>
    </row>
    <row r="200" spans="1:7" ht="30" x14ac:dyDescent="1.2">
      <c r="A200" s="9" t="s">
        <v>506</v>
      </c>
      <c r="B200" s="9" t="s">
        <v>126</v>
      </c>
      <c r="C200" s="4" t="s">
        <v>485</v>
      </c>
      <c r="D200" s="10" t="s">
        <v>480</v>
      </c>
      <c r="E200" s="4" t="str">
        <f>Table1[[#This Row],[E Code]]&amp;"V00"</f>
        <v>E9616V00</v>
      </c>
      <c r="F200" s="6" t="str">
        <f>CODE128(Table1[[#This Row],[Barcode Value1]])</f>
        <v>Ì=&lt;EÇÄ0ÈV00&gt;Î</v>
      </c>
      <c r="G200" s="4" t="str">
        <f>"=&lt;"&amp;Table1[[#This Row],[E Code]]&amp;"V00"</f>
        <v>=&lt;E9616V00</v>
      </c>
    </row>
    <row r="201" spans="1:7" ht="30" x14ac:dyDescent="1.2">
      <c r="A201" s="9" t="s">
        <v>506</v>
      </c>
      <c r="B201" s="9" t="s">
        <v>126</v>
      </c>
      <c r="C201" s="4" t="s">
        <v>486</v>
      </c>
      <c r="D201" s="10" t="s">
        <v>481</v>
      </c>
      <c r="E201" s="4" t="str">
        <f>Table1[[#This Row],[E Code]]&amp;"V00"</f>
        <v>E6653V00</v>
      </c>
      <c r="F201" s="6" t="str">
        <f>CODE128(Table1[[#This Row],[Barcode Value1]])</f>
        <v>Ì=&lt;EÇbUÈV00ÊÎ</v>
      </c>
      <c r="G201" s="4" t="str">
        <f>"=&lt;"&amp;Table1[[#This Row],[E Code]]&amp;"V00"</f>
        <v>=&lt;E6653V00</v>
      </c>
    </row>
    <row r="202" spans="1:7" ht="30" x14ac:dyDescent="1.2">
      <c r="A202" s="9" t="s">
        <v>506</v>
      </c>
      <c r="B202" s="9" t="s">
        <v>126</v>
      </c>
      <c r="C202" s="4" t="s">
        <v>487</v>
      </c>
      <c r="D202" s="10" t="s">
        <v>482</v>
      </c>
      <c r="E202" s="4" t="str">
        <f>Table1[[#This Row],[E Code]]&amp;"V00"</f>
        <v>E6654V00</v>
      </c>
      <c r="F202" s="6" t="str">
        <f>CODE128(Table1[[#This Row],[Barcode Value1]])</f>
        <v>Ì=&lt;EÇbVÈV00%Î</v>
      </c>
      <c r="G202" s="4" t="str">
        <f>"=&lt;"&amp;Table1[[#This Row],[E Code]]&amp;"V00"</f>
        <v>=&lt;E6654V00</v>
      </c>
    </row>
    <row r="203" spans="1:7" ht="30" x14ac:dyDescent="1.2">
      <c r="A203" s="9" t="s">
        <v>506</v>
      </c>
      <c r="B203" s="9" t="s">
        <v>126</v>
      </c>
      <c r="C203" s="4" t="s">
        <v>491</v>
      </c>
      <c r="D203" s="10" t="s">
        <v>488</v>
      </c>
      <c r="E203" s="4" t="str">
        <f>Table1[[#This Row],[E Code]]&amp;"V00"</f>
        <v>E8673V00</v>
      </c>
      <c r="F203" s="6" t="str">
        <f>CODE128(Table1[[#This Row],[Barcode Value1]])</f>
        <v>Ì=&lt;EÇviÈV00-Î</v>
      </c>
      <c r="G203" s="4" t="str">
        <f>"=&lt;"&amp;Table1[[#This Row],[E Code]]&amp;"V00"</f>
        <v>=&lt;E8673V00</v>
      </c>
    </row>
    <row r="204" spans="1:7" ht="30" x14ac:dyDescent="1.2">
      <c r="A204" s="9" t="s">
        <v>506</v>
      </c>
      <c r="B204" s="9" t="s">
        <v>126</v>
      </c>
      <c r="C204" s="4" t="s">
        <v>492</v>
      </c>
      <c r="D204" s="10" t="s">
        <v>489</v>
      </c>
      <c r="E204" s="4" t="str">
        <f>Table1[[#This Row],[E Code]]&amp;"V00"</f>
        <v>E6067V00</v>
      </c>
      <c r="F204" s="6" t="str">
        <f>CODE128(Table1[[#This Row],[Barcode Value1]])</f>
        <v>Ì=&lt;EÇ\cÈV00UÎ</v>
      </c>
      <c r="G204" s="4" t="str">
        <f>"=&lt;"&amp;Table1[[#This Row],[E Code]]&amp;"V00"</f>
        <v>=&lt;E6067V00</v>
      </c>
    </row>
    <row r="205" spans="1:7" ht="30" x14ac:dyDescent="1.2">
      <c r="A205" s="9" t="s">
        <v>506</v>
      </c>
      <c r="B205" s="9" t="s">
        <v>126</v>
      </c>
      <c r="C205" s="4" t="s">
        <v>493</v>
      </c>
      <c r="D205" s="10" t="s">
        <v>490</v>
      </c>
      <c r="E205" s="4" t="str">
        <f>Table1[[#This Row],[E Code]]&amp;"V00"</f>
        <v>E6068V00</v>
      </c>
      <c r="F205" s="6" t="str">
        <f>CODE128(Table1[[#This Row],[Barcode Value1]])</f>
        <v>Ì=&lt;EÇ\dÈV00[Î</v>
      </c>
      <c r="G205" s="4" t="str">
        <f>"=&lt;"&amp;Table1[[#This Row],[E Code]]&amp;"V00"</f>
        <v>=&lt;E6068V00</v>
      </c>
    </row>
    <row r="206" spans="1:7" ht="30" x14ac:dyDescent="1.2">
      <c r="A206" s="9" t="s">
        <v>506</v>
      </c>
      <c r="B206" s="9" t="s">
        <v>126</v>
      </c>
      <c r="C206" s="4" t="s">
        <v>503</v>
      </c>
      <c r="D206" s="10" t="s">
        <v>500</v>
      </c>
      <c r="E206" s="4" t="str">
        <f>Table1[[#This Row],[E Code]]&amp;"V00"</f>
        <v>E4587V00</v>
      </c>
      <c r="F206" s="6" t="str">
        <f>CODE128(Table1[[#This Row],[Barcode Value1]])</f>
        <v>Ì=&lt;EÇMwÈV00ÆÎ</v>
      </c>
      <c r="G206" s="4" t="str">
        <f>"=&lt;"&amp;Table1[[#This Row],[E Code]]&amp;"V00"</f>
        <v>=&lt;E4587V00</v>
      </c>
    </row>
    <row r="207" spans="1:7" ht="30" x14ac:dyDescent="1.2">
      <c r="A207" s="9" t="s">
        <v>506</v>
      </c>
      <c r="B207" s="9" t="s">
        <v>126</v>
      </c>
      <c r="C207" s="4" t="s">
        <v>504</v>
      </c>
      <c r="D207" s="10" t="s">
        <v>501</v>
      </c>
      <c r="E207" s="4" t="str">
        <f>Table1[[#This Row],[E Code]]&amp;"V00"</f>
        <v>E4588V00</v>
      </c>
      <c r="F207" s="6" t="str">
        <f>CODE128(Table1[[#This Row],[Barcode Value1]])</f>
        <v>Ì=&lt;EÇMxÈV00!Î</v>
      </c>
      <c r="G207" s="4" t="str">
        <f>"=&lt;"&amp;Table1[[#This Row],[E Code]]&amp;"V00"</f>
        <v>=&lt;E4588V00</v>
      </c>
    </row>
    <row r="208" spans="1:7" ht="30" x14ac:dyDescent="1.2">
      <c r="A208" s="9" t="s">
        <v>506</v>
      </c>
      <c r="B208" s="9" t="s">
        <v>126</v>
      </c>
      <c r="C208" s="4" t="s">
        <v>505</v>
      </c>
      <c r="D208" s="10" t="s">
        <v>502</v>
      </c>
      <c r="E208" s="4" t="str">
        <f>Table1[[#This Row],[E Code]]&amp;"V00"</f>
        <v>E4589V00</v>
      </c>
      <c r="F208" s="6" t="str">
        <f>CODE128(Table1[[#This Row],[Barcode Value1]])</f>
        <v>Ì=&lt;EÇMyÈV00'Î</v>
      </c>
      <c r="G208" s="4" t="str">
        <f>"=&lt;"&amp;Table1[[#This Row],[E Code]]&amp;"V00"</f>
        <v>=&lt;E4589V00</v>
      </c>
    </row>
    <row r="209" spans="1:7" ht="30" x14ac:dyDescent="1.2">
      <c r="A209" s="9" t="s">
        <v>506</v>
      </c>
      <c r="B209" s="9" t="s">
        <v>125</v>
      </c>
      <c r="C209" s="4" t="s">
        <v>475</v>
      </c>
      <c r="D209" s="10" t="s">
        <v>472</v>
      </c>
      <c r="E209" s="4" t="str">
        <f>Table1[[#This Row],[E Code]]&amp;"V00"</f>
        <v>E8672V00</v>
      </c>
      <c r="F209" s="6" t="str">
        <f>CODE128(Table1[[#This Row],[Barcode Value1]])</f>
        <v>Ì=&lt;EÇvhÈV00'Î</v>
      </c>
      <c r="G209" s="4" t="str">
        <f>"=&lt;"&amp;Table1[[#This Row],[E Code]]&amp;"V00"</f>
        <v>=&lt;E8672V00</v>
      </c>
    </row>
    <row r="210" spans="1:7" ht="30" x14ac:dyDescent="1.2">
      <c r="A210" s="9" t="s">
        <v>506</v>
      </c>
      <c r="B210" s="9" t="s">
        <v>125</v>
      </c>
      <c r="C210" s="4" t="s">
        <v>476</v>
      </c>
      <c r="D210" s="10" t="s">
        <v>473</v>
      </c>
      <c r="E210" s="4" t="str">
        <f>Table1[[#This Row],[E Code]]&amp;"V00"</f>
        <v>E6069V00</v>
      </c>
      <c r="F210" s="6" t="str">
        <f>CODE128(Table1[[#This Row],[Barcode Value1]])</f>
        <v>Ì=&lt;EÇ\eÈV00aÎ</v>
      </c>
      <c r="G210" s="4" t="str">
        <f>"=&lt;"&amp;Table1[[#This Row],[E Code]]&amp;"V00"</f>
        <v>=&lt;E6069V00</v>
      </c>
    </row>
    <row r="211" spans="1:7" ht="30" x14ac:dyDescent="1.2">
      <c r="A211" s="9" t="s">
        <v>506</v>
      </c>
      <c r="B211" s="9" t="s">
        <v>125</v>
      </c>
      <c r="C211" s="4" t="s">
        <v>477</v>
      </c>
      <c r="D211" s="10" t="s">
        <v>474</v>
      </c>
      <c r="E211" s="4" t="str">
        <f>Table1[[#This Row],[E Code]]&amp;"V00"</f>
        <v>E6070V00</v>
      </c>
      <c r="F211" s="6" t="str">
        <f>CODE128(Table1[[#This Row],[Barcode Value1]])</f>
        <v>Ì=&lt;EÇ\fÈV00gÎ</v>
      </c>
      <c r="G211" s="4" t="str">
        <f>"=&lt;"&amp;Table1[[#This Row],[E Code]]&amp;"V00"</f>
        <v>=&lt;E6070V00</v>
      </c>
    </row>
    <row r="212" spans="1:7" ht="30" x14ac:dyDescent="1.2">
      <c r="A212" s="9" t="s">
        <v>506</v>
      </c>
      <c r="B212" s="9" t="s">
        <v>125</v>
      </c>
      <c r="C212" s="4" t="s">
        <v>483</v>
      </c>
      <c r="D212" s="10" t="s">
        <v>478</v>
      </c>
      <c r="E212" s="4" t="str">
        <f>Table1[[#This Row],[E Code]]&amp;"V00"</f>
        <v>E6655V00</v>
      </c>
      <c r="F212" s="6" t="str">
        <f>CODE128(Table1[[#This Row],[Barcode Value1]])</f>
        <v>Ì=&lt;EÇbWÈV00+Î</v>
      </c>
      <c r="G212" s="4" t="str">
        <f>"=&lt;"&amp;Table1[[#This Row],[E Code]]&amp;"V00"</f>
        <v>=&lt;E6655V00</v>
      </c>
    </row>
    <row r="213" spans="1:7" ht="30" x14ac:dyDescent="1.2">
      <c r="A213" s="9" t="s">
        <v>506</v>
      </c>
      <c r="B213" s="9" t="s">
        <v>125</v>
      </c>
      <c r="C213" s="4" t="s">
        <v>484</v>
      </c>
      <c r="D213" s="10" t="s">
        <v>479</v>
      </c>
      <c r="E213" s="4" t="str">
        <f>Table1[[#This Row],[E Code]]&amp;"V00"</f>
        <v>E6656V00</v>
      </c>
      <c r="F213" s="6" t="str">
        <f>CODE128(Table1[[#This Row],[Barcode Value1]])</f>
        <v>Ì=&lt;EÇbXÈV001Î</v>
      </c>
      <c r="G213" s="4" t="str">
        <f>"=&lt;"&amp;Table1[[#This Row],[E Code]]&amp;"V00"</f>
        <v>=&lt;E6656V00</v>
      </c>
    </row>
    <row r="214" spans="1:7" ht="30" x14ac:dyDescent="1.2">
      <c r="A214" s="9" t="s">
        <v>506</v>
      </c>
      <c r="B214" s="9" t="s">
        <v>125</v>
      </c>
      <c r="C214" s="4" t="s">
        <v>497</v>
      </c>
      <c r="D214" s="10" t="s">
        <v>494</v>
      </c>
      <c r="E214" s="4" t="str">
        <f>Table1[[#This Row],[E Code]]&amp;"V00"</f>
        <v>E4582V00</v>
      </c>
      <c r="F214" s="6" t="str">
        <f>CODE128(Table1[[#This Row],[Barcode Value1]])</f>
        <v>Ì=&lt;EÇMrÈV00dÎ</v>
      </c>
      <c r="G214" s="4" t="str">
        <f>"=&lt;"&amp;Table1[[#This Row],[E Code]]&amp;"V00"</f>
        <v>=&lt;E4582V00</v>
      </c>
    </row>
    <row r="215" spans="1:7" ht="30" x14ac:dyDescent="1.2">
      <c r="A215" s="9" t="s">
        <v>506</v>
      </c>
      <c r="B215" s="9" t="s">
        <v>125</v>
      </c>
      <c r="C215" s="4" t="s">
        <v>498</v>
      </c>
      <c r="D215" s="10" t="s">
        <v>495</v>
      </c>
      <c r="E215" s="4" t="str">
        <f>Table1[[#This Row],[E Code]]&amp;"V00"</f>
        <v>E4583V00</v>
      </c>
      <c r="F215" s="6" t="str">
        <f>CODE128(Table1[[#This Row],[Barcode Value1]])</f>
        <v>Ì=&lt;EÇMsÈV00jÎ</v>
      </c>
      <c r="G215" s="4" t="str">
        <f>"=&lt;"&amp;Table1[[#This Row],[E Code]]&amp;"V00"</f>
        <v>=&lt;E4583V00</v>
      </c>
    </row>
    <row r="216" spans="1:7" ht="30" x14ac:dyDescent="1.2">
      <c r="A216" s="9" t="s">
        <v>506</v>
      </c>
      <c r="B216" s="9" t="s">
        <v>125</v>
      </c>
      <c r="C216" s="4" t="s">
        <v>499</v>
      </c>
      <c r="D216" s="10" t="s">
        <v>496</v>
      </c>
      <c r="E216" s="4" t="str">
        <f>Table1[[#This Row],[E Code]]&amp;"V00"</f>
        <v>E4584V00</v>
      </c>
      <c r="F216" s="6" t="str">
        <f>CODE128(Table1[[#This Row],[Barcode Value1]])</f>
        <v>Ì=&lt;EÇMtÈV00pÎ</v>
      </c>
      <c r="G216" s="4" t="str">
        <f>"=&lt;"&amp;Table1[[#This Row],[E Code]]&amp;"V00"</f>
        <v>=&lt;E4584V00</v>
      </c>
    </row>
    <row r="217" spans="1:7" ht="30" x14ac:dyDescent="1.2">
      <c r="A217" s="9" t="s">
        <v>57</v>
      </c>
      <c r="B217" s="9" t="s">
        <v>140</v>
      </c>
      <c r="C217" s="4" t="s">
        <v>143</v>
      </c>
      <c r="D217" s="10" t="s">
        <v>144</v>
      </c>
      <c r="E217" s="4" t="str">
        <f>Table1[[#This Row],[E Code]]&amp;"V00"</f>
        <v>E4996V00</v>
      </c>
      <c r="F217" s="6" t="str">
        <f>CODE128(Table1[[#This Row],[Barcode Value1]])</f>
        <v>Ì=&lt;EÇQÄÈV00eÎ</v>
      </c>
      <c r="G217" s="4" t="str">
        <f>"=&lt;"&amp;Table1[[#This Row],[E Code]]&amp;"V00"</f>
        <v>=&lt;E4996V00</v>
      </c>
    </row>
    <row r="218" spans="1:7" ht="30" x14ac:dyDescent="1.2">
      <c r="A218" s="9" t="s">
        <v>57</v>
      </c>
      <c r="B218" s="9" t="s">
        <v>140</v>
      </c>
      <c r="C218" s="4" t="s">
        <v>149</v>
      </c>
      <c r="D218" s="10" t="s">
        <v>150</v>
      </c>
      <c r="E218" s="4" t="str">
        <f>Table1[[#This Row],[E Code]]&amp;"V00"</f>
        <v>E5634V00</v>
      </c>
      <c r="F218" s="6" t="str">
        <f>CODE128(Table1[[#This Row],[Barcode Value1]])</f>
        <v>Ì=&lt;EÇXBÈV00IÎ</v>
      </c>
      <c r="G218" s="4" t="str">
        <f>"=&lt;"&amp;Table1[[#This Row],[E Code]]&amp;"V00"</f>
        <v>=&lt;E5634V00</v>
      </c>
    </row>
    <row r="219" spans="1:7" ht="30" x14ac:dyDescent="1.2">
      <c r="A219" s="9" t="s">
        <v>57</v>
      </c>
      <c r="B219" s="9" t="s">
        <v>140</v>
      </c>
      <c r="C219" s="4" t="s">
        <v>469</v>
      </c>
      <c r="D219" s="10" t="s">
        <v>468</v>
      </c>
      <c r="E219" s="4" t="str">
        <f>Table1[[#This Row],[E Code]]&amp;"V00"</f>
        <v>E4522V00</v>
      </c>
      <c r="F219" s="6" t="str">
        <f>CODE128(Table1[[#This Row],[Barcode Value1]])</f>
        <v>Ì=&lt;EÇM6ÈV001Î</v>
      </c>
      <c r="G219" s="4" t="str">
        <f>"=&lt;"&amp;Table1[[#This Row],[E Code]]&amp;"V00"</f>
        <v>=&lt;E4522V00</v>
      </c>
    </row>
    <row r="220" spans="1:7" ht="30" x14ac:dyDescent="1.2">
      <c r="A220" s="9" t="s">
        <v>57</v>
      </c>
      <c r="B220" s="9" t="s">
        <v>126</v>
      </c>
      <c r="C220" s="4" t="s">
        <v>153</v>
      </c>
      <c r="D220" s="10" t="s">
        <v>154</v>
      </c>
      <c r="E220" s="4" t="str">
        <f>Table1[[#This Row],[E Code]]&amp;"V00"</f>
        <v>E5635V00</v>
      </c>
      <c r="F220" s="6" t="str">
        <f>CODE128(Table1[[#This Row],[Barcode Value1]])</f>
        <v>Ì=&lt;EÇXCÈV00OÎ</v>
      </c>
      <c r="G220" s="4" t="str">
        <f>"=&lt;"&amp;Table1[[#This Row],[E Code]]&amp;"V00"</f>
        <v>=&lt;E5635V00</v>
      </c>
    </row>
    <row r="221" spans="1:7" ht="30" x14ac:dyDescent="1.2">
      <c r="A221" s="9" t="s">
        <v>57</v>
      </c>
      <c r="B221" s="9" t="s">
        <v>126</v>
      </c>
      <c r="C221" s="4" t="s">
        <v>155</v>
      </c>
      <c r="D221" s="10" t="s">
        <v>156</v>
      </c>
      <c r="E221" s="4" t="str">
        <f>Table1[[#This Row],[E Code]]&amp;"V00"</f>
        <v>E4995V00</v>
      </c>
      <c r="F221" s="6" t="str">
        <f>CODE128(Table1[[#This Row],[Barcode Value1]])</f>
        <v>Ì=&lt;EÇQÃÈV00_Î</v>
      </c>
      <c r="G221" s="4" t="str">
        <f>"=&lt;"&amp;Table1[[#This Row],[E Code]]&amp;"V00"</f>
        <v>=&lt;E4995V00</v>
      </c>
    </row>
    <row r="222" spans="1:7" ht="30" x14ac:dyDescent="1.2">
      <c r="A222" s="9" t="s">
        <v>57</v>
      </c>
      <c r="B222" s="9" t="s">
        <v>126</v>
      </c>
      <c r="C222" s="4" t="s">
        <v>25</v>
      </c>
      <c r="D222" s="10" t="s">
        <v>157</v>
      </c>
      <c r="E222" s="4" t="str">
        <f>Table1[[#This Row],[E Code]]&amp;"V00"</f>
        <v>E4519V00</v>
      </c>
      <c r="F222" s="6" t="str">
        <f>CODE128(Table1[[#This Row],[Barcode Value1]])</f>
        <v>Ì=&lt;EÇM3ÈV00ÊÎ</v>
      </c>
      <c r="G222" s="4" t="str">
        <f>"=&lt;"&amp;Table1[[#This Row],[E Code]]&amp;"V00"</f>
        <v>=&lt;E4519V00</v>
      </c>
    </row>
    <row r="223" spans="1:7" ht="30" x14ac:dyDescent="1.2">
      <c r="A223" s="9" t="s">
        <v>57</v>
      </c>
      <c r="B223" s="9" t="s">
        <v>125</v>
      </c>
      <c r="C223" s="4" t="s">
        <v>145</v>
      </c>
      <c r="D223" s="10" t="s">
        <v>146</v>
      </c>
      <c r="E223" s="4" t="str">
        <f>Table1[[#This Row],[E Code]]&amp;"V00"</f>
        <v>E4997V00</v>
      </c>
      <c r="F223" s="6" t="str">
        <f>CODE128(Table1[[#This Row],[Barcode Value1]])</f>
        <v>Ì=&lt;EÇQÅÈV00kÎ</v>
      </c>
      <c r="G223" s="4" t="str">
        <f>"=&lt;"&amp;Table1[[#This Row],[E Code]]&amp;"V00"</f>
        <v>=&lt;E4997V00</v>
      </c>
    </row>
    <row r="224" spans="1:7" ht="30" x14ac:dyDescent="1.2">
      <c r="A224" s="9" t="s">
        <v>57</v>
      </c>
      <c r="B224" s="9" t="s">
        <v>125</v>
      </c>
      <c r="C224" s="4" t="s">
        <v>151</v>
      </c>
      <c r="D224" s="10" t="s">
        <v>152</v>
      </c>
      <c r="E224" s="4" t="str">
        <f>Table1[[#This Row],[E Code]]&amp;"V00"</f>
        <v>E5633V00</v>
      </c>
      <c r="F224" s="6" t="str">
        <f>CODE128(Table1[[#This Row],[Barcode Value1]])</f>
        <v>Ì=&lt;EÇXAÈV00CÎ</v>
      </c>
      <c r="G224" s="4" t="str">
        <f>"=&lt;"&amp;Table1[[#This Row],[E Code]]&amp;"V00"</f>
        <v>=&lt;E5633V00</v>
      </c>
    </row>
    <row r="225" spans="1:7" ht="30" x14ac:dyDescent="1.2">
      <c r="A225" s="9" t="s">
        <v>57</v>
      </c>
      <c r="B225" s="9" t="s">
        <v>125</v>
      </c>
      <c r="C225" s="4" t="s">
        <v>467</v>
      </c>
      <c r="D225" s="10" t="s">
        <v>466</v>
      </c>
      <c r="E225" s="4" t="str">
        <f>Table1[[#This Row],[E Code]]&amp;"V00"</f>
        <v>E4521V00</v>
      </c>
      <c r="F225" s="6" t="str">
        <f>CODE128(Table1[[#This Row],[Barcode Value1]])</f>
        <v>Ì=&lt;EÇM5ÈV00+Î</v>
      </c>
      <c r="G225" s="4" t="str">
        <f>"=&lt;"&amp;Table1[[#This Row],[E Code]]&amp;"V00"</f>
        <v>=&lt;E4521V00</v>
      </c>
    </row>
    <row r="226" spans="1:7" ht="30" x14ac:dyDescent="1.2">
      <c r="A226" s="9" t="s">
        <v>57</v>
      </c>
      <c r="B226" s="9" t="s">
        <v>124</v>
      </c>
      <c r="C226" s="4" t="s">
        <v>141</v>
      </c>
      <c r="D226" s="10" t="s">
        <v>142</v>
      </c>
      <c r="E226" s="4" t="str">
        <f>Table1[[#This Row],[E Code]]&amp;"V00"</f>
        <v>E4994V00</v>
      </c>
      <c r="F226" s="6" t="str">
        <f>CODE128(Table1[[#This Row],[Barcode Value1]])</f>
        <v>Ì=&lt;EÇQ~ÈV00YÎ</v>
      </c>
      <c r="G226" s="4" t="str">
        <f>"=&lt;"&amp;Table1[[#This Row],[E Code]]&amp;"V00"</f>
        <v>=&lt;E4994V00</v>
      </c>
    </row>
    <row r="227" spans="1:7" ht="30" x14ac:dyDescent="1.2">
      <c r="A227" s="9" t="s">
        <v>57</v>
      </c>
      <c r="B227" s="9" t="s">
        <v>124</v>
      </c>
      <c r="C227" s="4" t="s">
        <v>147</v>
      </c>
      <c r="D227" s="10" t="s">
        <v>148</v>
      </c>
      <c r="E227" s="4" t="str">
        <f>Table1[[#This Row],[E Code]]&amp;"V00"</f>
        <v>E5632V00</v>
      </c>
      <c r="F227" s="6" t="str">
        <f>CODE128(Table1[[#This Row],[Barcode Value1]])</f>
        <v>Ì=&lt;EÇX@ÈV00=Î</v>
      </c>
      <c r="G227" s="4" t="str">
        <f>"=&lt;"&amp;Table1[[#This Row],[E Code]]&amp;"V00"</f>
        <v>=&lt;E5632V00</v>
      </c>
    </row>
    <row r="228" spans="1:7" ht="30" x14ac:dyDescent="1.2">
      <c r="A228" s="9" t="s">
        <v>57</v>
      </c>
      <c r="B228" s="9" t="s">
        <v>124</v>
      </c>
      <c r="C228" s="4" t="s">
        <v>471</v>
      </c>
      <c r="D228" s="10" t="s">
        <v>470</v>
      </c>
      <c r="E228" s="4" t="str">
        <f>Table1[[#This Row],[E Code]]&amp;"V00"</f>
        <v>E4520V00</v>
      </c>
      <c r="F228" s="6" t="str">
        <f>CODE128(Table1[[#This Row],[Barcode Value1]])</f>
        <v>Ì=&lt;EÇM4ÈV00%Î</v>
      </c>
      <c r="G228" s="4" t="str">
        <f>"=&lt;"&amp;Table1[[#This Row],[E Code]]&amp;"V00"</f>
        <v>=&lt;E4520V00</v>
      </c>
    </row>
    <row r="229" spans="1:7" ht="30" x14ac:dyDescent="1.2">
      <c r="A229" s="9" t="s">
        <v>60</v>
      </c>
      <c r="B229" s="9" t="s">
        <v>124</v>
      </c>
      <c r="C229" s="4" t="s">
        <v>73</v>
      </c>
      <c r="D229" s="10" t="s">
        <v>82</v>
      </c>
      <c r="E229" s="4" t="str">
        <f>Table1[[#This Row],[E Code]]&amp;"V00"</f>
        <v>E0713V00</v>
      </c>
      <c r="F229" s="6" t="str">
        <f>CODE128(Table1[[#This Row],[Barcode Value1]])</f>
        <v>Ì=&lt;EÇ'-ÈV00rÎ</v>
      </c>
      <c r="G229" s="4" t="str">
        <f>"=&lt;"&amp;Table1[[#This Row],[E Code]]&amp;"V00"</f>
        <v>=&lt;E0713V00</v>
      </c>
    </row>
    <row r="230" spans="1:7" ht="30" x14ac:dyDescent="1.2">
      <c r="A230" s="9" t="s">
        <v>60</v>
      </c>
      <c r="B230" s="9" t="s">
        <v>124</v>
      </c>
      <c r="C230" s="4" t="s">
        <v>41</v>
      </c>
      <c r="D230" s="10" t="s">
        <v>7</v>
      </c>
      <c r="E230" s="4" t="str">
        <f>Table1[[#This Row],[E Code]]&amp;"V00"</f>
        <v>E0701V00</v>
      </c>
      <c r="F230" s="6" t="str">
        <f>CODE128(Table1[[#This Row],[Barcode Value1]])</f>
        <v>Ì=&lt;EÇ'!ÈV00*Î</v>
      </c>
      <c r="G230" s="4" t="str">
        <f>"=&lt;"&amp;Table1[[#This Row],[E Code]]&amp;"V00"</f>
        <v>=&lt;E0701V00</v>
      </c>
    </row>
    <row r="231" spans="1:7" ht="30" x14ac:dyDescent="1.2">
      <c r="A231" s="9" t="s">
        <v>60</v>
      </c>
      <c r="B231" s="9" t="s">
        <v>124</v>
      </c>
      <c r="C231" s="4" t="s">
        <v>42</v>
      </c>
      <c r="D231" s="10" t="s">
        <v>8</v>
      </c>
      <c r="E231" s="4" t="str">
        <f>Table1[[#This Row],[E Code]]&amp;"V00"</f>
        <v>E0707V00</v>
      </c>
      <c r="F231" s="6" t="str">
        <f>CODE128(Table1[[#This Row],[Barcode Value1]])</f>
        <v>Ì=&lt;EÇ''ÈV00NÎ</v>
      </c>
      <c r="G231" s="4" t="str">
        <f>"=&lt;"&amp;Table1[[#This Row],[E Code]]&amp;"V00"</f>
        <v>=&lt;E0707V00</v>
      </c>
    </row>
    <row r="232" spans="1:7" ht="30" x14ac:dyDescent="1.2">
      <c r="A232" s="9" t="s">
        <v>182</v>
      </c>
      <c r="B232" s="9" t="s">
        <v>124</v>
      </c>
      <c r="C232" s="4" t="s">
        <v>176</v>
      </c>
      <c r="D232" s="10" t="s">
        <v>179</v>
      </c>
      <c r="E232" s="4" t="str">
        <f>Table1[[#This Row],[E Code]]&amp;"V00"</f>
        <v>E9751V00</v>
      </c>
      <c r="F232" s="7" t="str">
        <f>CODE128(Table1[[#This Row],[Barcode Value1]])</f>
        <v>Ì=&lt;EÇÅSÈV00GÎ</v>
      </c>
      <c r="G232" s="4" t="str">
        <f>"=&lt;"&amp;Table1[[#This Row],[E Code]]&amp;"V00"</f>
        <v>=&lt;E9751V00</v>
      </c>
    </row>
    <row r="233" spans="1:7" ht="30" x14ac:dyDescent="1.2">
      <c r="A233" s="9" t="s">
        <v>64</v>
      </c>
      <c r="B233" s="9" t="s">
        <v>124</v>
      </c>
      <c r="C233" s="4" t="s">
        <v>75</v>
      </c>
      <c r="D233" s="10" t="s">
        <v>84</v>
      </c>
      <c r="E233" s="4" t="str">
        <f>Table1[[#This Row],[E Code]]&amp;"V00"</f>
        <v>E2469V00</v>
      </c>
      <c r="F233" s="6" t="str">
        <f>CODE128(Table1[[#This Row],[Barcode Value1]])</f>
        <v>Ì=&lt;EÇ8eÈV00{Î</v>
      </c>
      <c r="G233" s="4" t="str">
        <f>"=&lt;"&amp;Table1[[#This Row],[E Code]]&amp;"V00"</f>
        <v>=&lt;E2469V00</v>
      </c>
    </row>
    <row r="234" spans="1:7" ht="30" x14ac:dyDescent="1.2">
      <c r="A234" s="9" t="s">
        <v>64</v>
      </c>
      <c r="B234" s="9" t="s">
        <v>124</v>
      </c>
      <c r="C234" s="4" t="s">
        <v>51</v>
      </c>
      <c r="D234" s="10" t="s">
        <v>17</v>
      </c>
      <c r="E234" s="4" t="str">
        <f>Table1[[#This Row],[E Code]]&amp;"V00"</f>
        <v>E2457V00</v>
      </c>
      <c r="F234" s="6" t="str">
        <f>CODE128(Table1[[#This Row],[Barcode Value1]])</f>
        <v>Ì=&lt;EÇ8YÈV003Î</v>
      </c>
      <c r="G234" s="4" t="str">
        <f>"=&lt;"&amp;Table1[[#This Row],[E Code]]&amp;"V00"</f>
        <v>=&lt;E2457V00</v>
      </c>
    </row>
    <row r="235" spans="1:7" ht="30" x14ac:dyDescent="1.2">
      <c r="A235" s="9" t="s">
        <v>64</v>
      </c>
      <c r="B235" s="9" t="s">
        <v>124</v>
      </c>
      <c r="C235" s="4" t="s">
        <v>120</v>
      </c>
      <c r="D235" s="10" t="s">
        <v>121</v>
      </c>
      <c r="E235" s="4" t="str">
        <f>Table1[[#This Row],[E Code]]&amp;"V00"</f>
        <v>E2463V00</v>
      </c>
      <c r="F235" s="6" t="str">
        <f>CODE128(Table1[[#This Row],[Barcode Value1]])</f>
        <v>Ì=&lt;EÇ8_ÈV00WÎ</v>
      </c>
      <c r="G235" s="4" t="str">
        <f>"=&lt;"&amp;Table1[[#This Row],[E Code]]&amp;"V00"</f>
        <v>=&lt;E2463V00</v>
      </c>
    </row>
    <row r="236" spans="1:7" ht="30" x14ac:dyDescent="1.2">
      <c r="A236" s="9" t="s">
        <v>63</v>
      </c>
      <c r="B236" s="9" t="s">
        <v>158</v>
      </c>
      <c r="C236" s="4" t="s">
        <v>74</v>
      </c>
      <c r="D236" s="10" t="s">
        <v>83</v>
      </c>
      <c r="E236" s="4" t="str">
        <f>Table1[[#This Row],[E Code]]&amp;"V00"</f>
        <v>E2617V00</v>
      </c>
      <c r="F236" s="6" t="str">
        <f>CODE128(Table1[[#This Row],[Barcode Value1]])</f>
        <v>Ì=&lt;EÇ:1ÈV00ÆÎ</v>
      </c>
      <c r="G236" s="4" t="str">
        <f>"=&lt;"&amp;Table1[[#This Row],[E Code]]&amp;"V00"</f>
        <v>=&lt;E2617V00</v>
      </c>
    </row>
    <row r="237" spans="1:7" ht="30" x14ac:dyDescent="1.2">
      <c r="A237" s="9" t="s">
        <v>63</v>
      </c>
      <c r="B237" s="9" t="s">
        <v>158</v>
      </c>
      <c r="C237" s="4" t="s">
        <v>50</v>
      </c>
      <c r="D237" s="10" t="s">
        <v>16</v>
      </c>
      <c r="E237" s="4" t="str">
        <f>Table1[[#This Row],[E Code]]&amp;"V00"</f>
        <v>E2553V00</v>
      </c>
      <c r="F237" s="6" t="str">
        <f>CODE128(Table1[[#This Row],[Barcode Value1]])</f>
        <v>Ì=&lt;EÇ9UÈV00ÂÎ</v>
      </c>
      <c r="G237" s="4" t="str">
        <f>"=&lt;"&amp;Table1[[#This Row],[E Code]]&amp;"V00"</f>
        <v>=&lt;E2553V00</v>
      </c>
    </row>
    <row r="238" spans="1:7" ht="30" x14ac:dyDescent="1.2">
      <c r="A238" s="9" t="s">
        <v>63</v>
      </c>
      <c r="B238" s="9" t="s">
        <v>158</v>
      </c>
      <c r="C238" s="4" t="s">
        <v>630</v>
      </c>
      <c r="D238" s="10" t="s">
        <v>631</v>
      </c>
      <c r="E238" s="4" t="str">
        <f>Table1[[#This Row],[E Code]]&amp;"V00"</f>
        <v>E2585V00</v>
      </c>
      <c r="F238" s="6" t="str">
        <f>CODE128(Table1[[#This Row],[Barcode Value1]])</f>
        <v>Ì=&lt;EÇ9uÈV00yÎ</v>
      </c>
      <c r="G238" s="4" t="str">
        <f>"=&lt;"&amp;Table1[[#This Row],[E Code]]&amp;"V00"</f>
        <v>=&lt;E2585V00</v>
      </c>
    </row>
    <row r="239" spans="1:7" ht="30" x14ac:dyDescent="1.2">
      <c r="A239" s="9" t="s">
        <v>63</v>
      </c>
      <c r="B239" s="9" t="s">
        <v>124</v>
      </c>
      <c r="C239" s="4" t="s">
        <v>72</v>
      </c>
      <c r="D239" s="10" t="s">
        <v>81</v>
      </c>
      <c r="E239" s="4" t="str">
        <f>Table1[[#This Row],[E Code]]&amp;"V00"</f>
        <v>E2619V00</v>
      </c>
      <c r="F239" s="6" t="str">
        <f>CODE128(Table1[[#This Row],[Barcode Value1]])</f>
        <v>Ì=&lt;EÇ:3ÈV00'Î</v>
      </c>
      <c r="G239" s="4" t="str">
        <f>"=&lt;"&amp;Table1[[#This Row],[E Code]]&amp;"V00"</f>
        <v>=&lt;E2619V00</v>
      </c>
    </row>
    <row r="240" spans="1:7" ht="30" x14ac:dyDescent="1.2">
      <c r="A240" s="9" t="s">
        <v>63</v>
      </c>
      <c r="B240" s="9" t="s">
        <v>124</v>
      </c>
      <c r="C240" s="4" t="s">
        <v>44</v>
      </c>
      <c r="D240" s="10" t="s">
        <v>10</v>
      </c>
      <c r="E240" s="4" t="str">
        <f>Table1[[#This Row],[E Code]]&amp;"V00"</f>
        <v>E2555V00</v>
      </c>
      <c r="F240" s="6" t="str">
        <f>CODE128(Table1[[#This Row],[Barcode Value1]])</f>
        <v>Ì=&lt;EÇ9WÈV00,Î</v>
      </c>
      <c r="G240" s="4" t="str">
        <f>"=&lt;"&amp;Table1[[#This Row],[E Code]]&amp;"V00"</f>
        <v>=&lt;E2555V00</v>
      </c>
    </row>
    <row r="241" spans="1:7" ht="30" x14ac:dyDescent="1.2">
      <c r="A241" s="9" t="s">
        <v>63</v>
      </c>
      <c r="B241" s="9" t="s">
        <v>124</v>
      </c>
      <c r="C241" s="4" t="s">
        <v>45</v>
      </c>
      <c r="D241" s="10" t="s">
        <v>11</v>
      </c>
      <c r="E241" s="4" t="str">
        <f>Table1[[#This Row],[E Code]]&amp;"V00"</f>
        <v>E2587V00</v>
      </c>
      <c r="F241" s="6" t="str">
        <f>CODE128(Table1[[#This Row],[Barcode Value1]])</f>
        <v>Ì=&lt;EÇ9wÈV00ÉÎ</v>
      </c>
      <c r="G241" s="4" t="str">
        <f>"=&lt;"&amp;Table1[[#This Row],[E Code]]&amp;"V00"</f>
        <v>=&lt;E2587V00</v>
      </c>
    </row>
    <row r="242" spans="1:7" ht="30" x14ac:dyDescent="1.2">
      <c r="A242" s="9" t="s">
        <v>66</v>
      </c>
      <c r="B242" s="9" t="s">
        <v>124</v>
      </c>
      <c r="C242" s="4" t="s">
        <v>183</v>
      </c>
      <c r="D242" s="10" t="s">
        <v>186</v>
      </c>
      <c r="E242" s="4" t="str">
        <f>Table1[[#This Row],[E Code]]&amp;"V00"</f>
        <v>E6553V00</v>
      </c>
      <c r="F242" s="7" t="str">
        <f>CODE128(Table1[[#This Row],[Barcode Value1]])</f>
        <v>Ì=&lt;EÇaUÈV00ÅÎ</v>
      </c>
      <c r="G242" s="4" t="str">
        <f>"=&lt;"&amp;Table1[[#This Row],[E Code]]&amp;"V00"</f>
        <v>=&lt;E6553V00</v>
      </c>
    </row>
    <row r="243" spans="1:7" ht="30" x14ac:dyDescent="1.2">
      <c r="A243" s="9" t="s">
        <v>66</v>
      </c>
      <c r="B243" s="9" t="s">
        <v>124</v>
      </c>
      <c r="C243" s="4" t="s">
        <v>184</v>
      </c>
      <c r="D243" s="10" t="s">
        <v>187</v>
      </c>
      <c r="E243" s="4" t="str">
        <f>Table1[[#This Row],[E Code]]&amp;"V00"</f>
        <v>E8602V00</v>
      </c>
      <c r="F243" s="7" t="str">
        <f>CODE128(Table1[[#This Row],[Barcode Value1]])</f>
        <v>Ì=&lt;EÇv"ÈV00ÊÎ</v>
      </c>
      <c r="G243" s="4" t="str">
        <f>"=&lt;"&amp;Table1[[#This Row],[E Code]]&amp;"V00"</f>
        <v>=&lt;E8602V00</v>
      </c>
    </row>
    <row r="244" spans="1:7" ht="30" x14ac:dyDescent="1.2">
      <c r="A244" s="9" t="s">
        <v>66</v>
      </c>
      <c r="B244" s="9" t="s">
        <v>124</v>
      </c>
      <c r="C244" s="4" t="s">
        <v>185</v>
      </c>
      <c r="D244" s="10" t="s">
        <v>188</v>
      </c>
      <c r="E244" s="4" t="str">
        <f>Table1[[#This Row],[E Code]]&amp;"V00"</f>
        <v>E8603V00</v>
      </c>
      <c r="F244" s="7" t="str">
        <f>CODE128(Table1[[#This Row],[Barcode Value1]])</f>
        <v>Ì=&lt;EÇv#ÈV00%Î</v>
      </c>
      <c r="G244" s="4" t="str">
        <f>"=&lt;"&amp;Table1[[#This Row],[E Code]]&amp;"V00"</f>
        <v>=&lt;E8603V00</v>
      </c>
    </row>
    <row r="245" spans="1:7" ht="30" x14ac:dyDescent="1.2">
      <c r="A245" s="9" t="s">
        <v>66</v>
      </c>
      <c r="B245" s="9" t="s">
        <v>124</v>
      </c>
      <c r="C245" s="4" t="s">
        <v>547</v>
      </c>
      <c r="D245" s="10" t="s">
        <v>548</v>
      </c>
      <c r="E245" s="4" t="str">
        <f>Table1[[#This Row],[E Code]]&amp;"V00"</f>
        <v>E7884V00</v>
      </c>
      <c r="F245" s="7" t="str">
        <f>CODE128(Table1[[#This Row],[Barcode Value1]])</f>
        <v>Ì=&lt;EÇntÈV00GÎ</v>
      </c>
      <c r="G245" s="4" t="str">
        <f>"=&lt;"&amp;Table1[[#This Row],[E Code]]&amp;"V00"</f>
        <v>=&lt;E7884V00</v>
      </c>
    </row>
    <row r="246" spans="1:7" ht="30" x14ac:dyDescent="1.2">
      <c r="A246" s="9" t="s">
        <v>66</v>
      </c>
      <c r="B246" s="9" t="s">
        <v>124</v>
      </c>
      <c r="C246" s="4" t="s">
        <v>159</v>
      </c>
      <c r="D246" s="10" t="s">
        <v>160</v>
      </c>
      <c r="E246" s="4" t="str">
        <f>Table1[[#This Row],[E Code]]&amp;"V00"</f>
        <v>E5621V00</v>
      </c>
      <c r="F246" s="6" t="str">
        <f>CODE128(Table1[[#This Row],[Barcode Value1]])</f>
        <v>Ì=&lt;EÇX5ÈV00bÎ</v>
      </c>
      <c r="G246" s="4" t="str">
        <f>"=&lt;"&amp;Table1[[#This Row],[E Code]]&amp;"V00"</f>
        <v>=&lt;E5621V00</v>
      </c>
    </row>
    <row r="247" spans="1:7" ht="30" x14ac:dyDescent="1.2">
      <c r="A247" s="9" t="s">
        <v>575</v>
      </c>
      <c r="B247" s="9" t="s">
        <v>560</v>
      </c>
      <c r="C247" s="4" t="s">
        <v>591</v>
      </c>
      <c r="D247" s="10" t="s">
        <v>592</v>
      </c>
      <c r="E247" s="4" t="str">
        <f>Table1[[#This Row],[E Code]]&amp;"V00"</f>
        <v>EA493V00</v>
      </c>
      <c r="F247" s="6" t="str">
        <f>CODE128(Table1[[#This Row],[Barcode Value1]])</f>
        <v>Ì=&lt;EA493V00&amp;Î</v>
      </c>
      <c r="G247" s="4" t="str">
        <f>"=&lt;"&amp;Table1[[#This Row],[E Code]]&amp;"V00"</f>
        <v>=&lt;EA493V00</v>
      </c>
    </row>
    <row r="248" spans="1:7" ht="30" x14ac:dyDescent="1.2">
      <c r="A248" s="9" t="s">
        <v>575</v>
      </c>
      <c r="B248" s="9" t="s">
        <v>560</v>
      </c>
      <c r="C248" s="4" t="s">
        <v>573</v>
      </c>
      <c r="D248" s="10" t="s">
        <v>574</v>
      </c>
      <c r="E248" s="4" t="str">
        <f>Table1[[#This Row],[E Code]]&amp;"V00"</f>
        <v>EA489V00</v>
      </c>
      <c r="F248" s="6" t="str">
        <f>CODE128(Table1[[#This Row],[Barcode Value1]])</f>
        <v>Ì=&lt;EA489V00JÎ</v>
      </c>
      <c r="G248" s="4" t="str">
        <f>"=&lt;"&amp;Table1[[#This Row],[E Code]]&amp;"V00"</f>
        <v>=&lt;EA489V00</v>
      </c>
    </row>
    <row r="249" spans="1:7" ht="30" x14ac:dyDescent="1.2">
      <c r="A249" s="9" t="s">
        <v>575</v>
      </c>
      <c r="B249" s="9" t="s">
        <v>560</v>
      </c>
      <c r="C249" s="4" t="s">
        <v>585</v>
      </c>
      <c r="D249" s="10" t="s">
        <v>586</v>
      </c>
      <c r="E249" s="4" t="str">
        <f>Table1[[#This Row],[E Code]]&amp;"V00"</f>
        <v>EA490V00</v>
      </c>
      <c r="F249" s="6" t="str">
        <f>CODE128(Table1[[#This Row],[Barcode Value1]])</f>
        <v>Ì=&lt;EA490V00xÎ</v>
      </c>
      <c r="G249" s="4" t="str">
        <f>"=&lt;"&amp;Table1[[#This Row],[E Code]]&amp;"V00"</f>
        <v>=&lt;EA490V00</v>
      </c>
    </row>
    <row r="250" spans="1:7" ht="30" x14ac:dyDescent="1.2">
      <c r="A250" s="9" t="s">
        <v>575</v>
      </c>
      <c r="B250" s="9" t="s">
        <v>560</v>
      </c>
      <c r="C250" s="4" t="s">
        <v>587</v>
      </c>
      <c r="D250" s="10" t="s">
        <v>588</v>
      </c>
      <c r="E250" s="4" t="str">
        <f>Table1[[#This Row],[E Code]]&amp;"V00"</f>
        <v>EA491V00</v>
      </c>
      <c r="F250" s="6" t="str">
        <f>CODE128(Table1[[#This Row],[Barcode Value1]])</f>
        <v>Ì=&lt;EA491V00ÃÎ</v>
      </c>
      <c r="G250" s="4" t="str">
        <f>"=&lt;"&amp;Table1[[#This Row],[E Code]]&amp;"V00"</f>
        <v>=&lt;EA491V00</v>
      </c>
    </row>
    <row r="251" spans="1:7" ht="30" x14ac:dyDescent="1.2">
      <c r="A251" s="9" t="s">
        <v>575</v>
      </c>
      <c r="B251" s="9" t="s">
        <v>560</v>
      </c>
      <c r="C251" s="4" t="s">
        <v>589</v>
      </c>
      <c r="D251" s="10" t="s">
        <v>590</v>
      </c>
      <c r="E251" s="4" t="str">
        <f>Table1[[#This Row],[E Code]]&amp;"V00"</f>
        <v>EA492V00</v>
      </c>
      <c r="F251" s="6" t="str">
        <f>CODE128(Table1[[#This Row],[Barcode Value1]])</f>
        <v>Ì=&lt;EA492V00ÊÎ</v>
      </c>
      <c r="G251" s="4" t="str">
        <f>"=&lt;"&amp;Table1[[#This Row],[E Code]]&amp;"V00"</f>
        <v>=&lt;EA492V00</v>
      </c>
    </row>
    <row r="252" spans="1:7" ht="30" x14ac:dyDescent="1.2">
      <c r="A252" s="9" t="s">
        <v>561</v>
      </c>
      <c r="B252" s="9" t="s">
        <v>567</v>
      </c>
      <c r="C252" s="4" t="s">
        <v>569</v>
      </c>
      <c r="D252" s="10" t="s">
        <v>570</v>
      </c>
      <c r="E252" s="4" t="str">
        <f>Table1[[#This Row],[E Code]]&amp;"V00"</f>
        <v>EA512V00</v>
      </c>
      <c r="F252" s="6" t="str">
        <f>CODE128(Table1[[#This Row],[Barcode Value1]])</f>
        <v>Ì=&lt;EA512V00[Î</v>
      </c>
      <c r="G252" s="4" t="str">
        <f>"=&lt;"&amp;Table1[[#This Row],[E Code]]&amp;"V00"</f>
        <v>=&lt;EA512V00</v>
      </c>
    </row>
    <row r="253" spans="1:7" ht="30" x14ac:dyDescent="1.2">
      <c r="A253" s="9" t="s">
        <v>561</v>
      </c>
      <c r="B253" s="9" t="s">
        <v>567</v>
      </c>
      <c r="C253" s="4" t="s">
        <v>571</v>
      </c>
      <c r="D253" s="10" t="s">
        <v>572</v>
      </c>
      <c r="E253" s="4" t="str">
        <f>Table1[[#This Row],[E Code]]&amp;"V00"</f>
        <v>EA510V00</v>
      </c>
      <c r="F253" s="6" t="str">
        <f>CODE128(Table1[[#This Row],[Barcode Value1]])</f>
        <v>Ì=&lt;EA510V00MÎ</v>
      </c>
      <c r="G253" s="4" t="str">
        <f>"=&lt;"&amp;Table1[[#This Row],[E Code]]&amp;"V00"</f>
        <v>=&lt;EA510V00</v>
      </c>
    </row>
    <row r="254" spans="1:7" ht="30" x14ac:dyDescent="1.2">
      <c r="A254" s="9" t="s">
        <v>561</v>
      </c>
      <c r="B254" s="9" t="s">
        <v>560</v>
      </c>
      <c r="C254" s="4" t="s">
        <v>624</v>
      </c>
      <c r="D254" s="10" t="s">
        <v>625</v>
      </c>
      <c r="E254" s="4" t="str">
        <f>Table1[[#This Row],[E Code]]&amp;"V00"</f>
        <v>E9004V00</v>
      </c>
      <c r="F254" s="6" t="str">
        <f>CODE128(Table1[[#This Row],[Barcode Value1]])</f>
        <v>Ì=&lt;EÇz$ÈV00?Î</v>
      </c>
      <c r="G254" s="4" t="str">
        <f>"=&lt;"&amp;Table1[[#This Row],[E Code]]&amp;"V00"</f>
        <v>=&lt;E9004V00</v>
      </c>
    </row>
    <row r="255" spans="1:7" ht="30" x14ac:dyDescent="1.2">
      <c r="A255" s="9" t="s">
        <v>561</v>
      </c>
      <c r="B255" s="9" t="s">
        <v>560</v>
      </c>
      <c r="C255" s="4" t="s">
        <v>620</v>
      </c>
      <c r="D255" s="10" t="s">
        <v>621</v>
      </c>
      <c r="E255" s="4" t="str">
        <f>Table1[[#This Row],[E Code]]&amp;"V00"</f>
        <v>E9003V00</v>
      </c>
      <c r="F255" s="6" t="str">
        <f>CODE128(Table1[[#This Row],[Barcode Value1]])</f>
        <v>Ì=&lt;EÇz#ÈV009Î</v>
      </c>
      <c r="G255" s="4" t="str">
        <f>"=&lt;"&amp;Table1[[#This Row],[E Code]]&amp;"V00"</f>
        <v>=&lt;E9003V00</v>
      </c>
    </row>
    <row r="256" spans="1:7" ht="30" x14ac:dyDescent="1.2">
      <c r="A256" s="9" t="s">
        <v>561</v>
      </c>
      <c r="B256" s="9" t="s">
        <v>560</v>
      </c>
      <c r="C256" s="4" t="s">
        <v>626</v>
      </c>
      <c r="D256" s="10" t="s">
        <v>627</v>
      </c>
      <c r="E256" s="4" t="str">
        <f>Table1[[#This Row],[E Code]]&amp;"V00"</f>
        <v>E9007V00</v>
      </c>
      <c r="F256" s="6" t="str">
        <f>CODE128(Table1[[#This Row],[Barcode Value1]])</f>
        <v>Ì=&lt;EÇz'ÈV00QÎ</v>
      </c>
      <c r="G256" s="4" t="str">
        <f>"=&lt;"&amp;Table1[[#This Row],[E Code]]&amp;"V00"</f>
        <v>=&lt;E9007V00</v>
      </c>
    </row>
    <row r="257" spans="1:7" ht="30" x14ac:dyDescent="1.2">
      <c r="A257" s="9" t="s">
        <v>561</v>
      </c>
      <c r="B257" s="9" t="s">
        <v>560</v>
      </c>
      <c r="C257" s="4" t="s">
        <v>622</v>
      </c>
      <c r="D257" s="10" t="s">
        <v>623</v>
      </c>
      <c r="E257" s="4" t="str">
        <f>Table1[[#This Row],[E Code]]&amp;"V00"</f>
        <v>E9006V00</v>
      </c>
      <c r="F257" s="6" t="str">
        <f>CODE128(Table1[[#This Row],[Barcode Value1]])</f>
        <v>Ì=&lt;EÇz&amp;ÈV00KÎ</v>
      </c>
      <c r="G257" s="4" t="str">
        <f>"=&lt;"&amp;Table1[[#This Row],[E Code]]&amp;"V00"</f>
        <v>=&lt;E9006V00</v>
      </c>
    </row>
    <row r="258" spans="1:7" ht="30" x14ac:dyDescent="1.2">
      <c r="A258" s="9" t="s">
        <v>561</v>
      </c>
      <c r="B258" s="9" t="s">
        <v>634</v>
      </c>
      <c r="C258" s="4" t="s">
        <v>624</v>
      </c>
      <c r="D258" s="10" t="s">
        <v>625</v>
      </c>
      <c r="E258" s="4" t="str">
        <f>Table1[[#This Row],[E Code]]&amp;"A00"</f>
        <v>E9004A00</v>
      </c>
      <c r="F258" s="7" t="str">
        <f>CODE128(Table1[[#This Row],[Barcode Value1]])</f>
        <v>Ì=&lt;EÇz$ÈV00?Î</v>
      </c>
      <c r="G258" s="4" t="str">
        <f>"=&lt;"&amp;Table1[[#This Row],[E Code]]&amp;"V00"</f>
        <v>=&lt;E9004V00</v>
      </c>
    </row>
    <row r="259" spans="1:7" ht="30" x14ac:dyDescent="1.2">
      <c r="A259" s="9" t="s">
        <v>561</v>
      </c>
      <c r="B259" s="9" t="s">
        <v>634</v>
      </c>
      <c r="C259" s="4" t="s">
        <v>620</v>
      </c>
      <c r="D259" s="10" t="s">
        <v>621</v>
      </c>
      <c r="E259" s="4" t="str">
        <f>Table1[[#This Row],[E Code]]&amp;"A00"</f>
        <v>E9003A00</v>
      </c>
      <c r="F259" s="6" t="str">
        <f>CODE128(Table1[[#This Row],[Barcode Value1]])</f>
        <v>Ì=&lt;EÇz#ÈV009Î</v>
      </c>
      <c r="G259" s="4" t="str">
        <f>"=&lt;"&amp;Table1[[#This Row],[E Code]]&amp;"V00"</f>
        <v>=&lt;E9003V00</v>
      </c>
    </row>
    <row r="260" spans="1:7" ht="30" x14ac:dyDescent="1.2">
      <c r="A260" s="11" t="s">
        <v>561</v>
      </c>
      <c r="B260" s="11" t="s">
        <v>635</v>
      </c>
      <c r="C260" s="12" t="s">
        <v>624</v>
      </c>
      <c r="D260" s="13" t="s">
        <v>625</v>
      </c>
      <c r="E260" s="4" t="str">
        <f>Table1[[#This Row],[E Code]]&amp;"B00"</f>
        <v>E9004B00</v>
      </c>
      <c r="F260" s="7" t="str">
        <f>CODE128(Table1[[#This Row],[Barcode Value1]])</f>
        <v>Ì=&lt;EÇz$ÈV00?Î</v>
      </c>
      <c r="G260" s="4" t="str">
        <f>"=&lt;"&amp;Table1[[#This Row],[E Code]]&amp;"V00"</f>
        <v>=&lt;E9004V00</v>
      </c>
    </row>
    <row r="261" spans="1:7" ht="30" x14ac:dyDescent="1.2">
      <c r="A261" s="11" t="s">
        <v>561</v>
      </c>
      <c r="B261" s="11" t="s">
        <v>635</v>
      </c>
      <c r="C261" s="12" t="s">
        <v>620</v>
      </c>
      <c r="D261" s="13" t="s">
        <v>621</v>
      </c>
      <c r="E261" s="4" t="str">
        <f>Table1[[#This Row],[E Code]]&amp;"B00"</f>
        <v>E9003B00</v>
      </c>
      <c r="F261" s="6" t="str">
        <f>CODE128(Table1[[#This Row],[Barcode Value1]])</f>
        <v>Ì=&lt;EÇz#ÈV009Î</v>
      </c>
      <c r="G261" s="4" t="str">
        <f>"=&lt;"&amp;Table1[[#This Row],[E Code]]&amp;"V00"</f>
        <v>=&lt;E9003V00</v>
      </c>
    </row>
    <row r="262" spans="1:7" ht="30" x14ac:dyDescent="1.2">
      <c r="A262" s="11" t="s">
        <v>561</v>
      </c>
      <c r="B262" s="11" t="s">
        <v>636</v>
      </c>
      <c r="C262" s="12" t="s">
        <v>624</v>
      </c>
      <c r="D262" s="13" t="s">
        <v>625</v>
      </c>
      <c r="E262" s="4" t="str">
        <f>Table1[[#This Row],[E Code]]&amp;"C00"</f>
        <v>E9004C00</v>
      </c>
      <c r="F262" s="7" t="str">
        <f>CODE128(Table1[[#This Row],[Barcode Value1]])</f>
        <v>Ì=&lt;EÇz$ÈV00?Î</v>
      </c>
      <c r="G262" s="4" t="str">
        <f>"=&lt;"&amp;Table1[[#This Row],[E Code]]&amp;"V00"</f>
        <v>=&lt;E9004V00</v>
      </c>
    </row>
    <row r="263" spans="1:7" ht="30" x14ac:dyDescent="1.2">
      <c r="A263" s="11" t="s">
        <v>561</v>
      </c>
      <c r="B263" s="11" t="s">
        <v>636</v>
      </c>
      <c r="C263" s="12" t="s">
        <v>620</v>
      </c>
      <c r="D263" s="13" t="s">
        <v>621</v>
      </c>
      <c r="E263" s="4" t="str">
        <f>Table1[[#This Row],[E Code]]&amp;"C00"</f>
        <v>E9003C00</v>
      </c>
      <c r="F263" s="6" t="str">
        <f>CODE128(Table1[[#This Row],[Barcode Value1]])</f>
        <v>Ì=&lt;EÇz#ÈV009Î</v>
      </c>
      <c r="G263" s="4" t="str">
        <f>"=&lt;"&amp;Table1[[#This Row],[E Code]]&amp;"V00"</f>
        <v>=&lt;E9003V00</v>
      </c>
    </row>
    <row r="264" spans="1:7" ht="30" x14ac:dyDescent="1.2">
      <c r="A264" s="20" t="s">
        <v>67</v>
      </c>
      <c r="B264" s="20" t="s">
        <v>126</v>
      </c>
      <c r="C264" s="16" t="s">
        <v>673</v>
      </c>
      <c r="D264" s="21" t="s">
        <v>675</v>
      </c>
      <c r="E264" s="4" t="str">
        <f>Table1[[#This Row],[E Code]]&amp;"V00"</f>
        <v>E7150V00</v>
      </c>
      <c r="F264" s="7" t="str">
        <f>CODE128(Table1[[#This Row],[Barcode Value1]])</f>
        <v>Ì=&lt;EÇgRÈV00&amp;Î</v>
      </c>
      <c r="G264" s="4" t="str">
        <f>"=&lt;"&amp;Table1[[#This Row],[E Code]]&amp;"V00"</f>
        <v>=&lt;E7150V00</v>
      </c>
    </row>
    <row r="265" spans="1:7" ht="30" x14ac:dyDescent="1.2">
      <c r="A265" s="18" t="s">
        <v>67</v>
      </c>
      <c r="B265" s="18" t="s">
        <v>126</v>
      </c>
      <c r="C265" s="15" t="s">
        <v>683</v>
      </c>
      <c r="D265" s="19" t="s">
        <v>687</v>
      </c>
      <c r="E265" s="4" t="str">
        <f>Table1[[#This Row],[E Code]]&amp;"V00"</f>
        <v>EA964V00</v>
      </c>
      <c r="F265" s="7" t="str">
        <f>CODE128(Table1[[#This Row],[Barcode Value1]])</f>
        <v>Ì=&lt;EA964V004Î</v>
      </c>
      <c r="G265" s="4" t="str">
        <f>"=&lt;"&amp;Table1[[#This Row],[E Code]]&amp;"V00"</f>
        <v>=&lt;EA964V00</v>
      </c>
    </row>
    <row r="266" spans="1:7" ht="30" x14ac:dyDescent="1.2">
      <c r="A266" s="18" t="s">
        <v>67</v>
      </c>
      <c r="B266" s="18" t="s">
        <v>126</v>
      </c>
      <c r="C266" s="15" t="s">
        <v>677</v>
      </c>
      <c r="D266" s="19" t="s">
        <v>679</v>
      </c>
      <c r="E266" s="4" t="str">
        <f>Table1[[#This Row],[E Code]]&amp;"V00"</f>
        <v>EA966V00</v>
      </c>
      <c r="F266" s="7" t="str">
        <f>CODE128(Table1[[#This Row],[Barcode Value1]])</f>
        <v>Ì=&lt;EA966V00BÎ</v>
      </c>
      <c r="G266" s="4" t="str">
        <f>"=&lt;"&amp;Table1[[#This Row],[E Code]]&amp;"V00"</f>
        <v>=&lt;EA966V00</v>
      </c>
    </row>
    <row r="267" spans="1:7" ht="30" x14ac:dyDescent="1.2">
      <c r="A267" s="18" t="s">
        <v>67</v>
      </c>
      <c r="B267" s="18" t="s">
        <v>126</v>
      </c>
      <c r="C267" s="15" t="s">
        <v>669</v>
      </c>
      <c r="D267" s="19" t="s">
        <v>670</v>
      </c>
      <c r="E267" s="4" t="str">
        <f>Table1[[#This Row],[E Code]]&amp;"V00"</f>
        <v>EA790V00</v>
      </c>
      <c r="F267" s="7" t="str">
        <f>CODE128(Table1[[#This Row],[Barcode Value1]])</f>
        <v>Ì=&lt;EA790V00ÂÎ</v>
      </c>
      <c r="G267" s="4" t="str">
        <f>"=&lt;"&amp;Table1[[#This Row],[E Code]]&amp;"V00"</f>
        <v>=&lt;EA790V00</v>
      </c>
    </row>
    <row r="268" spans="1:7" ht="30" x14ac:dyDescent="1.2">
      <c r="A268" s="18" t="s">
        <v>67</v>
      </c>
      <c r="B268" s="18" t="s">
        <v>126</v>
      </c>
      <c r="C268" s="15" t="s">
        <v>681</v>
      </c>
      <c r="D268" s="19" t="s">
        <v>685</v>
      </c>
      <c r="E268" s="4" t="str">
        <f>Table1[[#This Row],[E Code]]&amp;"V00"</f>
        <v>EA005V00</v>
      </c>
      <c r="F268" s="7" t="str">
        <f>CODE128(Table1[[#This Row],[Barcode Value1]])</f>
        <v>Ì=&lt;EA005V00QÎ</v>
      </c>
      <c r="G268" s="4" t="str">
        <f>"=&lt;"&amp;Table1[[#This Row],[E Code]]&amp;"V00"</f>
        <v>=&lt;EA005V00</v>
      </c>
    </row>
    <row r="269" spans="1:7" ht="30" x14ac:dyDescent="1.2">
      <c r="A269" s="18" t="s">
        <v>67</v>
      </c>
      <c r="B269" s="20" t="s">
        <v>126</v>
      </c>
      <c r="C269" s="15" t="s">
        <v>458</v>
      </c>
      <c r="D269" s="19" t="s">
        <v>459</v>
      </c>
      <c r="E269" s="4" t="str">
        <f>Table1[[#This Row],[E Code]]&amp;"V00"</f>
        <v>EA046V00</v>
      </c>
      <c r="F269" s="6" t="str">
        <f>CODE128(Table1[[#This Row],[Barcode Value1]])</f>
        <v>Ì=&lt;EA046V00pÎ</v>
      </c>
      <c r="G269" s="4" t="str">
        <f>"=&lt;"&amp;Table1[[#This Row],[E Code]]&amp;"V00"</f>
        <v>=&lt;EA046V00</v>
      </c>
    </row>
    <row r="270" spans="1:7" ht="30" x14ac:dyDescent="1.2">
      <c r="A270" s="18" t="s">
        <v>67</v>
      </c>
      <c r="B270" s="20" t="s">
        <v>125</v>
      </c>
      <c r="C270" s="15" t="s">
        <v>674</v>
      </c>
      <c r="D270" s="19" t="s">
        <v>676</v>
      </c>
      <c r="E270" s="4" t="str">
        <f>Table1[[#This Row],[E Code]]&amp;"V00"</f>
        <v>EB024V00</v>
      </c>
      <c r="F270" s="7" t="str">
        <f>CODE128(Table1[[#This Row],[Barcode Value1]])</f>
        <v>Ì=&lt;EB024V00ZÎ</v>
      </c>
      <c r="G270" s="4" t="str">
        <f>"=&lt;"&amp;Table1[[#This Row],[E Code]]&amp;"V00"</f>
        <v>=&lt;EB024V00</v>
      </c>
    </row>
    <row r="271" spans="1:7" ht="30" x14ac:dyDescent="1.2">
      <c r="A271" s="18" t="s">
        <v>67</v>
      </c>
      <c r="B271" s="18" t="s">
        <v>125</v>
      </c>
      <c r="C271" s="15" t="s">
        <v>684</v>
      </c>
      <c r="D271" s="19" t="s">
        <v>688</v>
      </c>
      <c r="E271" s="4" t="str">
        <f>Table1[[#This Row],[E Code]]&amp;"V00"</f>
        <v>EA965V00</v>
      </c>
      <c r="F271" s="7" t="str">
        <f>CODE128(Table1[[#This Row],[Barcode Value1]])</f>
        <v>Ì=&lt;EA965V00;Î</v>
      </c>
      <c r="G271" s="4" t="str">
        <f>"=&lt;"&amp;Table1[[#This Row],[E Code]]&amp;"V00"</f>
        <v>=&lt;EA965V00</v>
      </c>
    </row>
    <row r="272" spans="1:7" ht="30" x14ac:dyDescent="1.2">
      <c r="A272" s="18" t="s">
        <v>67</v>
      </c>
      <c r="B272" s="20" t="s">
        <v>125</v>
      </c>
      <c r="C272" s="15" t="s">
        <v>678</v>
      </c>
      <c r="D272" s="19" t="s">
        <v>680</v>
      </c>
      <c r="E272" s="4" t="str">
        <f>Table1[[#This Row],[E Code]]&amp;"V00"</f>
        <v>EA967V00</v>
      </c>
      <c r="F272" s="7" t="str">
        <f>CODE128(Table1[[#This Row],[Barcode Value1]])</f>
        <v>Ì=&lt;EA967V00IÎ</v>
      </c>
      <c r="G272" s="4" t="str">
        <f>"=&lt;"&amp;Table1[[#This Row],[E Code]]&amp;"V00"</f>
        <v>=&lt;EA967V00</v>
      </c>
    </row>
    <row r="273" spans="1:7" ht="30" x14ac:dyDescent="1.2">
      <c r="A273" s="18" t="s">
        <v>67</v>
      </c>
      <c r="B273" s="20" t="s">
        <v>125</v>
      </c>
      <c r="C273" s="15" t="s">
        <v>671</v>
      </c>
      <c r="D273" s="19" t="s">
        <v>672</v>
      </c>
      <c r="E273" s="4" t="str">
        <f>Table1[[#This Row],[E Code]]&amp;"V00"</f>
        <v>EA793V00</v>
      </c>
      <c r="F273" s="7" t="str">
        <f>CODE128(Table1[[#This Row],[Barcode Value1]])</f>
        <v>Ì=&lt;EA793V005Î</v>
      </c>
      <c r="G273" s="4" t="str">
        <f>"=&lt;"&amp;Table1[[#This Row],[E Code]]&amp;"V00"</f>
        <v>=&lt;EA793V00</v>
      </c>
    </row>
    <row r="274" spans="1:7" ht="30" x14ac:dyDescent="1.2">
      <c r="A274" s="18" t="s">
        <v>67</v>
      </c>
      <c r="B274" s="18" t="s">
        <v>125</v>
      </c>
      <c r="C274" s="15" t="s">
        <v>682</v>
      </c>
      <c r="D274" s="19" t="s">
        <v>686</v>
      </c>
      <c r="E274" s="4" t="str">
        <f>Table1[[#This Row],[E Code]]&amp;"V00"</f>
        <v>EA552V00</v>
      </c>
      <c r="F274" s="7" t="str">
        <f>CODE128(Table1[[#This Row],[Barcode Value1]])</f>
        <v>Ì=&lt;EA552V00sÎ</v>
      </c>
      <c r="G274" s="4" t="str">
        <f>"=&lt;"&amp;Table1[[#This Row],[E Code]]&amp;"V00"</f>
        <v>=&lt;EA552V00</v>
      </c>
    </row>
    <row r="275" spans="1:7" ht="30" x14ac:dyDescent="1.2">
      <c r="A275" s="18" t="s">
        <v>67</v>
      </c>
      <c r="B275" s="20" t="s">
        <v>125</v>
      </c>
      <c r="C275" s="15" t="s">
        <v>461</v>
      </c>
      <c r="D275" s="19" t="s">
        <v>460</v>
      </c>
      <c r="E275" s="4" t="str">
        <f>Table1[[#This Row],[E Code]]&amp;"V00"</f>
        <v>EA554V00</v>
      </c>
      <c r="F275" s="6" t="str">
        <f>CODE128(Table1[[#This Row],[Barcode Value1]])</f>
        <v>Ì=&lt;EA554V00ÅÎ</v>
      </c>
      <c r="G275" s="4" t="str">
        <f>"=&lt;"&amp;Table1[[#This Row],[E Code]]&amp;"V00"</f>
        <v>=&lt;EA554V00</v>
      </c>
    </row>
    <row r="276" spans="1:7" ht="30" x14ac:dyDescent="1.2">
      <c r="A276" s="9" t="s">
        <v>56</v>
      </c>
      <c r="B276" s="9" t="s">
        <v>140</v>
      </c>
      <c r="C276" s="4" t="s">
        <v>69</v>
      </c>
      <c r="D276" s="10" t="s">
        <v>78</v>
      </c>
      <c r="E276" s="4" t="str">
        <f>Table1[[#This Row],[E Code]]&amp;"V00"</f>
        <v>E0378V00</v>
      </c>
      <c r="F276" s="6" t="str">
        <f>CODE128(Table1[[#This Row],[Barcode Value1]])</f>
        <v>Ì=&lt;EÇ#nÈV00HÎ</v>
      </c>
      <c r="G276" s="4" t="str">
        <f>"=&lt;"&amp;Table1[[#This Row],[E Code]]&amp;"V00"</f>
        <v>=&lt;E0378V00</v>
      </c>
    </row>
    <row r="277" spans="1:7" ht="30" x14ac:dyDescent="1.2">
      <c r="A277" s="9" t="s">
        <v>56</v>
      </c>
      <c r="B277" s="9" t="s">
        <v>140</v>
      </c>
      <c r="C277" s="4" t="s">
        <v>37</v>
      </c>
      <c r="D277" s="10" t="s">
        <v>4</v>
      </c>
      <c r="E277" s="4" t="str">
        <f>Table1[[#This Row],[E Code]]&amp;"V00"</f>
        <v>E0331V00</v>
      </c>
      <c r="F277" s="7" t="str">
        <f>CODE128(Table1[[#This Row],[Barcode Value1]])</f>
        <v>Ì=&lt;EÇ#?ÈV00cÎ</v>
      </c>
      <c r="G277" s="4" t="str">
        <f>"=&lt;"&amp;Table1[[#This Row],[E Code]]&amp;"V00"</f>
        <v>=&lt;E0331V00</v>
      </c>
    </row>
    <row r="278" spans="1:7" ht="30" x14ac:dyDescent="1.2">
      <c r="A278" s="9" t="s">
        <v>56</v>
      </c>
      <c r="B278" s="9" t="s">
        <v>140</v>
      </c>
      <c r="C278" s="4" t="s">
        <v>207</v>
      </c>
      <c r="D278" s="10" t="s">
        <v>208</v>
      </c>
      <c r="E278" s="4" t="str">
        <f>Table1[[#This Row],[E Code]]&amp;"V00"</f>
        <v>E0419V00</v>
      </c>
      <c r="F278" s="7" t="str">
        <f>CODE128(Table1[[#This Row],[Barcode Value1]])</f>
        <v>Ì=&lt;EÇ$3ÈV00ÂÎ</v>
      </c>
      <c r="G278" s="4" t="str">
        <f>"=&lt;"&amp;Table1[[#This Row],[E Code]]&amp;"V00"</f>
        <v>=&lt;E0419V00</v>
      </c>
    </row>
    <row r="279" spans="1:7" ht="30" x14ac:dyDescent="1.2">
      <c r="A279" s="9" t="s">
        <v>56</v>
      </c>
      <c r="B279" s="9" t="s">
        <v>140</v>
      </c>
      <c r="C279" s="4" t="s">
        <v>35</v>
      </c>
      <c r="D279" s="10" t="s">
        <v>2</v>
      </c>
      <c r="E279" s="4" t="str">
        <f>Table1[[#This Row],[E Code]]&amp;"V00"</f>
        <v>E0223V00</v>
      </c>
      <c r="F279" s="7" t="str">
        <f>CODE128(Table1[[#This Row],[Barcode Value1]])</f>
        <v>Ì=&lt;EÇ"7ÈV00.Î</v>
      </c>
      <c r="G279" s="4" t="str">
        <f>"=&lt;"&amp;Table1[[#This Row],[E Code]]&amp;"V00"</f>
        <v>=&lt;E0223V00</v>
      </c>
    </row>
    <row r="280" spans="1:7" ht="30" x14ac:dyDescent="1.2">
      <c r="A280" s="9" t="s">
        <v>56</v>
      </c>
      <c r="B280" s="9" t="s">
        <v>126</v>
      </c>
      <c r="C280" s="4" t="s">
        <v>202</v>
      </c>
      <c r="D280" s="10" t="s">
        <v>201</v>
      </c>
      <c r="E280" s="4" t="str">
        <f>Table1[[#This Row],[E Code]]&amp;"V00"</f>
        <v>E0276V00</v>
      </c>
      <c r="F280" s="7" t="str">
        <f>CODE128(Table1[[#This Row],[Barcode Value1]])</f>
        <v>Ì=&lt;EÇ"lÈV007Î</v>
      </c>
      <c r="G280" s="4" t="str">
        <f>"=&lt;"&amp;Table1[[#This Row],[E Code]]&amp;"V00"</f>
        <v>=&lt;E0276V00</v>
      </c>
    </row>
    <row r="281" spans="1:7" ht="30" x14ac:dyDescent="1.2">
      <c r="A281" s="9" t="s">
        <v>56</v>
      </c>
      <c r="B281" s="9" t="s">
        <v>126</v>
      </c>
      <c r="C281" s="4" t="s">
        <v>24</v>
      </c>
      <c r="D281" s="10" t="s">
        <v>76</v>
      </c>
      <c r="E281" s="4" t="str">
        <f>Table1[[#This Row],[E Code]]&amp;"V00"</f>
        <v>E0382V00</v>
      </c>
      <c r="F281" s="6" t="str">
        <f>CODE128(Table1[[#This Row],[Barcode Value1]])</f>
        <v>Ì=&lt;EÇ#rÈV00`Î</v>
      </c>
      <c r="G281" s="4" t="str">
        <f>"=&lt;"&amp;Table1[[#This Row],[E Code]]&amp;"V00"</f>
        <v>=&lt;E0382V00</v>
      </c>
    </row>
    <row r="282" spans="1:7" ht="30" x14ac:dyDescent="1.2">
      <c r="A282" s="9" t="s">
        <v>56</v>
      </c>
      <c r="B282" s="9" t="s">
        <v>126</v>
      </c>
      <c r="C282" s="4" t="s">
        <v>19</v>
      </c>
      <c r="D282" s="10" t="s">
        <v>161</v>
      </c>
      <c r="E282" s="4" t="str">
        <f>Table1[[#This Row],[E Code]]&amp;"V00"</f>
        <v>E0181V00</v>
      </c>
      <c r="F282" s="7" t="str">
        <f>CODE128(Table1[[#This Row],[Barcode Value1]])</f>
        <v>Ì=&lt;EÇ!qÈV00PÎ</v>
      </c>
      <c r="G282" s="4" t="str">
        <f>"=&lt;"&amp;Table1[[#This Row],[E Code]]&amp;"V00"</f>
        <v>=&lt;E0181V00</v>
      </c>
    </row>
    <row r="283" spans="1:7" ht="30" x14ac:dyDescent="1.2">
      <c r="A283" s="9" t="s">
        <v>56</v>
      </c>
      <c r="B283" s="9" t="s">
        <v>126</v>
      </c>
      <c r="C283" s="4" t="s">
        <v>23</v>
      </c>
      <c r="D283" s="10" t="s">
        <v>163</v>
      </c>
      <c r="E283" s="4" t="str">
        <f>Table1[[#This Row],[E Code]]&amp;"V00"</f>
        <v>E0336V00</v>
      </c>
      <c r="F283" s="7" t="str">
        <f>CODE128(Table1[[#This Row],[Barcode Value1]])</f>
        <v>Ì=&lt;EÇ#DÈV00ÅÎ</v>
      </c>
      <c r="G283" s="4" t="str">
        <f>"=&lt;"&amp;Table1[[#This Row],[E Code]]&amp;"V00"</f>
        <v>=&lt;E0336V00</v>
      </c>
    </row>
    <row r="284" spans="1:7" ht="30" x14ac:dyDescent="1.2">
      <c r="A284" s="9" t="s">
        <v>56</v>
      </c>
      <c r="B284" s="9" t="s">
        <v>126</v>
      </c>
      <c r="C284" s="4" t="s">
        <v>115</v>
      </c>
      <c r="D284" s="10" t="s">
        <v>116</v>
      </c>
      <c r="E284" s="4" t="str">
        <f>Table1[[#This Row],[E Code]]&amp;"V00"</f>
        <v>E0424V00</v>
      </c>
      <c r="F284" s="7" t="str">
        <f>CODE128(Table1[[#This Row],[Barcode Value1]])</f>
        <v>Ì=&lt;EÇ$8ÈV00&gt;Î</v>
      </c>
      <c r="G284" s="4" t="str">
        <f>"=&lt;"&amp;Table1[[#This Row],[E Code]]&amp;"V00"</f>
        <v>=&lt;E0424V00</v>
      </c>
    </row>
    <row r="285" spans="1:7" ht="30" x14ac:dyDescent="1.2">
      <c r="A285" s="9" t="s">
        <v>56</v>
      </c>
      <c r="B285" s="9" t="s">
        <v>126</v>
      </c>
      <c r="C285" s="4" t="s">
        <v>21</v>
      </c>
      <c r="D285" s="10" t="s">
        <v>165</v>
      </c>
      <c r="E285" s="4" t="str">
        <f>Table1[[#This Row],[E Code]]&amp;"V00"</f>
        <v>E0226V00</v>
      </c>
      <c r="F285" s="7" t="str">
        <f>CODE128(Table1[[#This Row],[Barcode Value1]])</f>
        <v>Ì=&lt;EÇ":ÈV00@Î</v>
      </c>
      <c r="G285" s="4" t="str">
        <f>"=&lt;"&amp;Table1[[#This Row],[E Code]]&amp;"V00"</f>
        <v>=&lt;E0226V00</v>
      </c>
    </row>
    <row r="286" spans="1:7" ht="30" x14ac:dyDescent="1.2">
      <c r="A286" s="9" t="s">
        <v>56</v>
      </c>
      <c r="B286" s="9" t="s">
        <v>125</v>
      </c>
      <c r="C286" s="4" t="s">
        <v>68</v>
      </c>
      <c r="D286" s="10" t="s">
        <v>77</v>
      </c>
      <c r="E286" s="4" t="str">
        <f>Table1[[#This Row],[E Code]]&amp;"V00"</f>
        <v>E0379V00</v>
      </c>
      <c r="F286" s="6" t="str">
        <f>CODE128(Table1[[#This Row],[Barcode Value1]])</f>
        <v>Ì=&lt;EÇ#oÈV00NÎ</v>
      </c>
      <c r="G286" s="4" t="str">
        <f>"=&lt;"&amp;Table1[[#This Row],[E Code]]&amp;"V00"</f>
        <v>=&lt;E0379V00</v>
      </c>
    </row>
    <row r="287" spans="1:7" ht="30" x14ac:dyDescent="1.2">
      <c r="A287" s="9" t="s">
        <v>56</v>
      </c>
      <c r="B287" s="9" t="s">
        <v>125</v>
      </c>
      <c r="C287" s="4" t="s">
        <v>22</v>
      </c>
      <c r="D287" s="10" t="s">
        <v>162</v>
      </c>
      <c r="E287" s="4" t="str">
        <f>Table1[[#This Row],[E Code]]&amp;"V00"</f>
        <v>E0332V00</v>
      </c>
      <c r="F287" s="7" t="str">
        <f>CODE128(Table1[[#This Row],[Barcode Value1]])</f>
        <v>Ì=&lt;EÇ#@ÈV00iÎ</v>
      </c>
      <c r="G287" s="4" t="str">
        <f>"=&lt;"&amp;Table1[[#This Row],[E Code]]&amp;"V00"</f>
        <v>=&lt;E0332V00</v>
      </c>
    </row>
    <row r="288" spans="1:7" ht="30" x14ac:dyDescent="1.2">
      <c r="A288" s="9" t="s">
        <v>56</v>
      </c>
      <c r="B288" s="9" t="s">
        <v>125</v>
      </c>
      <c r="C288" s="4" t="s">
        <v>205</v>
      </c>
      <c r="D288" s="10" t="s">
        <v>206</v>
      </c>
      <c r="E288" s="4" t="str">
        <f>Table1[[#This Row],[E Code]]&amp;"V00"</f>
        <v>E0420V00</v>
      </c>
      <c r="F288" s="7" t="str">
        <f>CODE128(Table1[[#This Row],[Barcode Value1]])</f>
        <v>Ì=&lt;EÇ$4ÈV00&amp;Î</v>
      </c>
      <c r="G288" s="4" t="str">
        <f>"=&lt;"&amp;Table1[[#This Row],[E Code]]&amp;"V00"</f>
        <v>=&lt;E0420V00</v>
      </c>
    </row>
    <row r="289" spans="1:7" ht="30" x14ac:dyDescent="1.2">
      <c r="A289" s="9" t="s">
        <v>56</v>
      </c>
      <c r="B289" s="9" t="s">
        <v>125</v>
      </c>
      <c r="C289" s="4" t="s">
        <v>20</v>
      </c>
      <c r="D289" s="10" t="s">
        <v>164</v>
      </c>
      <c r="E289" s="4" t="str">
        <f>Table1[[#This Row],[E Code]]&amp;"V00"</f>
        <v>E0224V00</v>
      </c>
      <c r="F289" s="7" t="str">
        <f>CODE128(Table1[[#This Row],[Barcode Value1]])</f>
        <v>Ì=&lt;EÇ"8ÈV004Î</v>
      </c>
      <c r="G289" s="4" t="str">
        <f>"=&lt;"&amp;Table1[[#This Row],[E Code]]&amp;"V00"</f>
        <v>=&lt;E0224V00</v>
      </c>
    </row>
    <row r="290" spans="1:7" ht="30" x14ac:dyDescent="1.2">
      <c r="A290" s="9" t="s">
        <v>56</v>
      </c>
      <c r="B290" s="9" t="s">
        <v>711</v>
      </c>
      <c r="C290" s="4" t="s">
        <v>691</v>
      </c>
      <c r="D290" s="10" t="s">
        <v>702</v>
      </c>
      <c r="E290" s="4" t="str">
        <f>Table1[[#This Row],[E Code]]&amp;"V00"</f>
        <v>E5558V00</v>
      </c>
      <c r="F290" s="7" t="str">
        <f>CODE128(Table1[[#This Row],[Barcode Value1]])</f>
        <v>Ì=&lt;EÇWZÈV00mÎ</v>
      </c>
      <c r="G290" s="4" t="str">
        <f>"=&lt;"&amp;Table1[[#This Row],[E Code]]&amp;"V00"</f>
        <v>=&lt;E5558V00</v>
      </c>
    </row>
    <row r="291" spans="1:7" ht="30" x14ac:dyDescent="1.2">
      <c r="A291" s="9" t="s">
        <v>56</v>
      </c>
      <c r="B291" s="9" t="s">
        <v>711</v>
      </c>
      <c r="C291" s="4" t="s">
        <v>689</v>
      </c>
      <c r="D291" s="10" t="s">
        <v>700</v>
      </c>
      <c r="E291" s="4" t="str">
        <f>Table1[[#This Row],[E Code]]&amp;"V00"</f>
        <v>E5124V00</v>
      </c>
      <c r="F291" s="7" t="str">
        <f>CODE128(Table1[[#This Row],[Barcode Value1]])</f>
        <v>Ì=&lt;EÇS8ÈV00[Î</v>
      </c>
      <c r="G291" s="4" t="str">
        <f>"=&lt;"&amp;Table1[[#This Row],[E Code]]&amp;"V00"</f>
        <v>=&lt;E5124V00</v>
      </c>
    </row>
    <row r="292" spans="1:7" ht="30" x14ac:dyDescent="1.2">
      <c r="A292" s="9" t="s">
        <v>56</v>
      </c>
      <c r="B292" s="9" t="s">
        <v>711</v>
      </c>
      <c r="C292" s="4" t="s">
        <v>697</v>
      </c>
      <c r="D292" s="10" t="s">
        <v>708</v>
      </c>
      <c r="E292" s="4" t="str">
        <f>Table1[[#This Row],[E Code]]&amp;"V00"</f>
        <v>E5252V00</v>
      </c>
      <c r="F292" s="7" t="str">
        <f>CODE128(Table1[[#This Row],[Barcode Value1]])</f>
        <v>Ì=&lt;EÇTTÈV00:Î</v>
      </c>
      <c r="G292" s="4" t="str">
        <f>"=&lt;"&amp;Table1[[#This Row],[E Code]]&amp;"V00"</f>
        <v>=&lt;E5252V00</v>
      </c>
    </row>
    <row r="293" spans="1:7" ht="30" x14ac:dyDescent="1.2">
      <c r="A293" s="9" t="s">
        <v>56</v>
      </c>
      <c r="B293" s="9" t="s">
        <v>711</v>
      </c>
      <c r="C293" s="4" t="s">
        <v>693</v>
      </c>
      <c r="D293" s="10" t="s">
        <v>704</v>
      </c>
      <c r="E293" s="4" t="str">
        <f>Table1[[#This Row],[E Code]]&amp;"V00"</f>
        <v>E5122V00</v>
      </c>
      <c r="F293" s="7" t="str">
        <f>CODE128(Table1[[#This Row],[Barcode Value1]])</f>
        <v>Ì=&lt;EÇS6ÈV00OÎ</v>
      </c>
      <c r="G293" s="4" t="str">
        <f>"=&lt;"&amp;Table1[[#This Row],[E Code]]&amp;"V00"</f>
        <v>=&lt;E5122V00</v>
      </c>
    </row>
    <row r="294" spans="1:7" ht="30" x14ac:dyDescent="1.2">
      <c r="A294" s="9" t="s">
        <v>56</v>
      </c>
      <c r="B294" s="9" t="s">
        <v>711</v>
      </c>
      <c r="C294" s="4" t="s">
        <v>695</v>
      </c>
      <c r="D294" s="10" t="s">
        <v>706</v>
      </c>
      <c r="E294" s="4" t="str">
        <f>Table1[[#This Row],[E Code]]&amp;"V00"</f>
        <v>E5126V00</v>
      </c>
      <c r="F294" s="7" t="str">
        <f>CODE128(Table1[[#This Row],[Barcode Value1]])</f>
        <v>Ì=&lt;EÇS:ÈV00gÎ</v>
      </c>
      <c r="G294" s="4" t="str">
        <f>"=&lt;"&amp;Table1[[#This Row],[E Code]]&amp;"V00"</f>
        <v>=&lt;E5126V00</v>
      </c>
    </row>
    <row r="295" spans="1:7" ht="30" x14ac:dyDescent="1.2">
      <c r="A295" s="9" t="s">
        <v>56</v>
      </c>
      <c r="B295" s="9" t="s">
        <v>711</v>
      </c>
      <c r="C295" s="4" t="s">
        <v>699</v>
      </c>
      <c r="D295" s="10" t="s">
        <v>710</v>
      </c>
      <c r="E295" s="4" t="str">
        <f>Table1[[#This Row],[E Code]]&amp;"V00"</f>
        <v>E5376V00</v>
      </c>
      <c r="F295" s="7" t="str">
        <f>CODE128(Table1[[#This Row],[Barcode Value1]])</f>
        <v>Ì=&lt;EÇUlÈV00hÎ</v>
      </c>
      <c r="G295" s="4" t="str">
        <f>"=&lt;"&amp;Table1[[#This Row],[E Code]]&amp;"V00"</f>
        <v>=&lt;E5376V00</v>
      </c>
    </row>
    <row r="296" spans="1:7" ht="30" x14ac:dyDescent="1.2">
      <c r="A296" s="9" t="s">
        <v>56</v>
      </c>
      <c r="B296" s="9" t="s">
        <v>166</v>
      </c>
      <c r="C296" s="4" t="s">
        <v>692</v>
      </c>
      <c r="D296" s="10" t="s">
        <v>703</v>
      </c>
      <c r="E296" s="4" t="str">
        <f>Table1[[#This Row],[E Code]]&amp;"V00"</f>
        <v>E5611V00</v>
      </c>
      <c r="F296" s="7" t="str">
        <f>CODE128(Table1[[#This Row],[Barcode Value1]])</f>
        <v>Ì=&lt;EÇX+ÈV00&amp;Î</v>
      </c>
      <c r="G296" s="4" t="str">
        <f>"=&lt;"&amp;Table1[[#This Row],[E Code]]&amp;"V00"</f>
        <v>=&lt;E5611V00</v>
      </c>
    </row>
    <row r="297" spans="1:7" ht="30" x14ac:dyDescent="1.2">
      <c r="A297" s="9" t="s">
        <v>56</v>
      </c>
      <c r="B297" s="9" t="s">
        <v>166</v>
      </c>
      <c r="C297" s="4" t="s">
        <v>690</v>
      </c>
      <c r="D297" s="10" t="s">
        <v>701</v>
      </c>
      <c r="E297" s="4" t="str">
        <f>Table1[[#This Row],[E Code]]&amp;"V00"</f>
        <v>E5242V00</v>
      </c>
      <c r="F297" s="7" t="str">
        <f>CODE128(Table1[[#This Row],[Barcode Value1]])</f>
        <v>Ì=&lt;EÇTJÈV00eÎ</v>
      </c>
      <c r="G297" s="4" t="str">
        <f>"=&lt;"&amp;Table1[[#This Row],[E Code]]&amp;"V00"</f>
        <v>=&lt;E5242V00</v>
      </c>
    </row>
    <row r="298" spans="1:7" ht="30" x14ac:dyDescent="1.2">
      <c r="A298" s="9" t="s">
        <v>56</v>
      </c>
      <c r="B298" s="9" t="s">
        <v>166</v>
      </c>
      <c r="C298" s="4" t="s">
        <v>698</v>
      </c>
      <c r="D298" s="10" t="s">
        <v>709</v>
      </c>
      <c r="E298" s="4" t="str">
        <f>Table1[[#This Row],[E Code]]&amp;"V00"</f>
        <v>E5240V00</v>
      </c>
      <c r="F298" s="7" t="str">
        <f>CODE128(Table1[[#This Row],[Barcode Value1]])</f>
        <v>Ì=&lt;EÇTHÈV00YÎ</v>
      </c>
      <c r="G298" s="4" t="str">
        <f>"=&lt;"&amp;Table1[[#This Row],[E Code]]&amp;"V00"</f>
        <v>=&lt;E5240V00</v>
      </c>
    </row>
    <row r="299" spans="1:7" ht="30" x14ac:dyDescent="1.2">
      <c r="A299" s="9" t="s">
        <v>56</v>
      </c>
      <c r="B299" s="9" t="s">
        <v>166</v>
      </c>
      <c r="C299" s="4" t="s">
        <v>694</v>
      </c>
      <c r="D299" s="10" t="s">
        <v>705</v>
      </c>
      <c r="E299" s="4" t="str">
        <f>Table1[[#This Row],[E Code]]&amp;"V00"</f>
        <v>E5157V00</v>
      </c>
      <c r="F299" s="7" t="str">
        <f>CODE128(Table1[[#This Row],[Barcode Value1]])</f>
        <v>Ì=&lt;EÇSYÈV00SÎ</v>
      </c>
      <c r="G299" s="4" t="str">
        <f>"=&lt;"&amp;Table1[[#This Row],[E Code]]&amp;"V00"</f>
        <v>=&lt;E5157V00</v>
      </c>
    </row>
    <row r="300" spans="1:7" ht="30" x14ac:dyDescent="1.2">
      <c r="A300" s="9" t="s">
        <v>56</v>
      </c>
      <c r="B300" s="9" t="s">
        <v>166</v>
      </c>
      <c r="C300" s="4" t="s">
        <v>696</v>
      </c>
      <c r="D300" s="10" t="s">
        <v>707</v>
      </c>
      <c r="E300" s="4" t="str">
        <f>Table1[[#This Row],[E Code]]&amp;"V00"</f>
        <v>E5244V00</v>
      </c>
      <c r="F300" s="7" t="str">
        <f>CODE128(Table1[[#This Row],[Barcode Value1]])</f>
        <v>Ì=&lt;EÇTLÈV00qÎ</v>
      </c>
      <c r="G300" s="4" t="str">
        <f>"=&lt;"&amp;Table1[[#This Row],[E Code]]&amp;"V00"</f>
        <v>=&lt;E5244V00</v>
      </c>
    </row>
    <row r="301" spans="1:7" ht="30" x14ac:dyDescent="1.2">
      <c r="A301" s="9" t="s">
        <v>56</v>
      </c>
      <c r="B301" s="9" t="s">
        <v>166</v>
      </c>
      <c r="C301" s="4" t="s">
        <v>32</v>
      </c>
      <c r="D301" s="10" t="s">
        <v>167</v>
      </c>
      <c r="E301" s="4" t="str">
        <f>Table1[[#This Row],[E Code]]&amp;"V00"</f>
        <v>E5155V00</v>
      </c>
      <c r="F301" s="7" t="str">
        <f>CODE128(Table1[[#This Row],[Barcode Value1]])</f>
        <v>Ì=&lt;EÇSWÈV00GÎ</v>
      </c>
      <c r="G301" s="4" t="str">
        <f>"=&lt;"&amp;Table1[[#This Row],[E Code]]&amp;"V00"</f>
        <v>=&lt;E5155V00</v>
      </c>
    </row>
    <row r="302" spans="1:7" ht="30" x14ac:dyDescent="1.2">
      <c r="A302" s="9" t="s">
        <v>56</v>
      </c>
      <c r="B302" s="9" t="s">
        <v>124</v>
      </c>
      <c r="C302" s="4" t="s">
        <v>71</v>
      </c>
      <c r="D302" s="10" t="s">
        <v>80</v>
      </c>
      <c r="E302" s="4" t="str">
        <f>Table1[[#This Row],[E Code]]&amp;"V00"</f>
        <v>E0262V00</v>
      </c>
      <c r="F302" s="6" t="str">
        <f>CODE128(Table1[[#This Row],[Barcode Value1]])</f>
        <v>Ì=&lt;EÇ"^ÈV00JÎ</v>
      </c>
      <c r="G302" s="4" t="str">
        <f>"=&lt;"&amp;Table1[[#This Row],[E Code]]&amp;"V00"</f>
        <v>=&lt;E0262V00</v>
      </c>
    </row>
    <row r="303" spans="1:7" ht="30" x14ac:dyDescent="1.2">
      <c r="A303" s="9" t="s">
        <v>56</v>
      </c>
      <c r="B303" s="9" t="s">
        <v>124</v>
      </c>
      <c r="C303" s="4" t="s">
        <v>70</v>
      </c>
      <c r="D303" s="10" t="s">
        <v>79</v>
      </c>
      <c r="E303" s="4" t="str">
        <f>Table1[[#This Row],[E Code]]&amp;"V00"</f>
        <v>E0366V00</v>
      </c>
      <c r="F303" s="6" t="str">
        <f>CODE128(Table1[[#This Row],[Barcode Value1]])</f>
        <v>Ì=&lt;EÇ#bÈV00gÎ</v>
      </c>
      <c r="G303" s="4" t="str">
        <f>"=&lt;"&amp;Table1[[#This Row],[E Code]]&amp;"V00"</f>
        <v>=&lt;E0366V00</v>
      </c>
    </row>
    <row r="304" spans="1:7" ht="30" x14ac:dyDescent="1.2">
      <c r="A304" s="9" t="s">
        <v>56</v>
      </c>
      <c r="B304" s="9" t="s">
        <v>124</v>
      </c>
      <c r="C304" s="4" t="s">
        <v>33</v>
      </c>
      <c r="D304" s="10" t="s">
        <v>0</v>
      </c>
      <c r="E304" s="4" t="str">
        <f>Table1[[#This Row],[E Code]]&amp;"V00"</f>
        <v>E0167V00</v>
      </c>
      <c r="F304" s="7" t="str">
        <f>CODE128(Table1[[#This Row],[Barcode Value1]])</f>
        <v>Ì=&lt;EÇ!cÈV00cÎ</v>
      </c>
      <c r="G304" s="4" t="str">
        <f>"=&lt;"&amp;Table1[[#This Row],[E Code]]&amp;"V00"</f>
        <v>=&lt;E0167V00</v>
      </c>
    </row>
    <row r="305" spans="1:7" ht="30" x14ac:dyDescent="1.2">
      <c r="A305" s="9" t="s">
        <v>56</v>
      </c>
      <c r="B305" s="9" t="s">
        <v>124</v>
      </c>
      <c r="C305" s="4" t="s">
        <v>36</v>
      </c>
      <c r="D305" s="10" t="s">
        <v>3</v>
      </c>
      <c r="E305" s="4" t="str">
        <f>Table1[[#This Row],[E Code]]&amp;"V00"</f>
        <v>E0316V00</v>
      </c>
      <c r="F305" s="7" t="str">
        <f>CODE128(Table1[[#This Row],[Barcode Value1]])</f>
        <v>Ì=&lt;EÇ#0ÈV00pÎ</v>
      </c>
      <c r="G305" s="4" t="str">
        <f>"=&lt;"&amp;Table1[[#This Row],[E Code]]&amp;"V00"</f>
        <v>=&lt;E0316V00</v>
      </c>
    </row>
    <row r="306" spans="1:7" ht="30" x14ac:dyDescent="1.2">
      <c r="A306" s="9" t="s">
        <v>56</v>
      </c>
      <c r="B306" s="9" t="s">
        <v>124</v>
      </c>
      <c r="C306" s="4" t="s">
        <v>203</v>
      </c>
      <c r="D306" s="10" t="s">
        <v>204</v>
      </c>
      <c r="E306" s="4" t="str">
        <f>Table1[[#This Row],[E Code]]&amp;"V00"</f>
        <v>E0404V00</v>
      </c>
      <c r="F306" s="7" t="str">
        <f>CODE128(Table1[[#This Row],[Barcode Value1]])</f>
        <v>Ì=&lt;EÇ$$ÈV00-Î</v>
      </c>
      <c r="G306" s="4" t="str">
        <f>"=&lt;"&amp;Table1[[#This Row],[E Code]]&amp;"V00"</f>
        <v>=&lt;E0404V00</v>
      </c>
    </row>
    <row r="307" spans="1:7" ht="30" x14ac:dyDescent="1.2">
      <c r="A307" s="9" t="s">
        <v>56</v>
      </c>
      <c r="B307" s="9" t="s">
        <v>124</v>
      </c>
      <c r="C307" s="4" t="s">
        <v>34</v>
      </c>
      <c r="D307" s="10" t="s">
        <v>1</v>
      </c>
      <c r="E307" s="4" t="str">
        <f>Table1[[#This Row],[E Code]]&amp;"V00"</f>
        <v>E0212V00</v>
      </c>
      <c r="F307" s="7" t="str">
        <f>CODE128(Table1[[#This Row],[Barcode Value1]])</f>
        <v>Ì=&lt;EÇ",ÈV00SÎ</v>
      </c>
      <c r="G307" s="4" t="str">
        <f>"=&lt;"&amp;Table1[[#This Row],[E Code]]&amp;"V00"</f>
        <v>=&lt;E0212V00</v>
      </c>
    </row>
    <row r="308" spans="1:7" ht="30" x14ac:dyDescent="1.2">
      <c r="A308" s="26" t="s">
        <v>56</v>
      </c>
      <c r="B308" s="9" t="s">
        <v>773</v>
      </c>
      <c r="C308" s="4" t="s">
        <v>802</v>
      </c>
      <c r="D308" s="10" t="s">
        <v>803</v>
      </c>
      <c r="E308" s="4" t="str">
        <f>Table1[[#This Row],[E Code]]&amp;"V00"</f>
        <v>EB215V00</v>
      </c>
      <c r="F308" s="7" t="str">
        <f>CODE128(Table1[[#This Row],[Barcode Value1]])</f>
        <v>Ì=&lt;EB215V00eÎ</v>
      </c>
      <c r="G308" s="4" t="str">
        <f>"=&lt;"&amp;Table1[[#This Row],[E Code]]&amp;"V00"</f>
        <v>=&lt;EB215V00</v>
      </c>
    </row>
    <row r="309" spans="1:7" ht="30" x14ac:dyDescent="1.2">
      <c r="A309" s="26" t="s">
        <v>56</v>
      </c>
      <c r="B309" s="9" t="s">
        <v>772</v>
      </c>
      <c r="C309" s="4" t="s">
        <v>798</v>
      </c>
      <c r="D309" s="10" t="s">
        <v>799</v>
      </c>
      <c r="E309" s="4" t="str">
        <f>Table1[[#This Row],[E Code]]&amp;"V00"</f>
        <v>EB551V00</v>
      </c>
      <c r="F309" s="7" t="str">
        <f>CODE128(Table1[[#This Row],[Barcode Value1]])</f>
        <v>Ì=&lt;EB551V00pÎ</v>
      </c>
      <c r="G309" s="4" t="str">
        <f>"=&lt;"&amp;Table1[[#This Row],[E Code]]&amp;"V00"</f>
        <v>=&lt;EB551V00</v>
      </c>
    </row>
    <row r="310" spans="1:7" ht="30" x14ac:dyDescent="1.2">
      <c r="A310" s="26" t="s">
        <v>56</v>
      </c>
      <c r="B310" s="9" t="s">
        <v>772</v>
      </c>
      <c r="C310" s="4" t="s">
        <v>800</v>
      </c>
      <c r="D310" s="10" t="s">
        <v>801</v>
      </c>
      <c r="E310" s="4" t="str">
        <f>Table1[[#This Row],[E Code]]&amp;"V00"</f>
        <v>E8185V00</v>
      </c>
      <c r="F310" s="7" t="str">
        <f>CODE128(Table1[[#This Row],[Barcode Value1]])</f>
        <v>Ì=&lt;EÇquÈV00\Î</v>
      </c>
      <c r="G310" s="4" t="str">
        <f>"=&lt;"&amp;Table1[[#This Row],[E Code]]&amp;"V00"</f>
        <v>=&lt;E8185V00</v>
      </c>
    </row>
    <row r="311" spans="1:7" ht="30" x14ac:dyDescent="1.2">
      <c r="A311" s="26" t="s">
        <v>56</v>
      </c>
      <c r="B311" s="9" t="s">
        <v>772</v>
      </c>
      <c r="C311" s="4" t="s">
        <v>765</v>
      </c>
      <c r="D311" s="10" t="s">
        <v>768</v>
      </c>
      <c r="E311" s="4" t="str">
        <f>Table1[[#This Row],[E Code]]&amp;"V00"</f>
        <v>E8239V00</v>
      </c>
      <c r="F311" s="7" t="str">
        <f>CODE128(Table1[[#This Row],[Barcode Value1]])</f>
        <v>Ì=&lt;EÇrGÈV00ÆÎ</v>
      </c>
      <c r="G311" s="4" t="str">
        <f>"=&lt;"&amp;Table1[[#This Row],[E Code]]&amp;"V00"</f>
        <v>=&lt;E8239V00</v>
      </c>
    </row>
    <row r="312" spans="1:7" ht="30" x14ac:dyDescent="1.2">
      <c r="A312" s="26" t="s">
        <v>56</v>
      </c>
      <c r="B312" s="9" t="s">
        <v>772</v>
      </c>
      <c r="C312" s="4" t="s">
        <v>764</v>
      </c>
      <c r="D312" s="10" t="s">
        <v>769</v>
      </c>
      <c r="E312" s="4" t="str">
        <f>Table1[[#This Row],[E Code]]&amp;"V00"</f>
        <v>E8988V00</v>
      </c>
      <c r="F312" s="7" t="str">
        <f>CODE128(Table1[[#This Row],[Barcode Value1]])</f>
        <v>Ì=&lt;EÇyxÈV00/Î</v>
      </c>
      <c r="G312" s="4" t="str">
        <f>"=&lt;"&amp;Table1[[#This Row],[E Code]]&amp;"V00"</f>
        <v>=&lt;E8988V00</v>
      </c>
    </row>
    <row r="313" spans="1:7" ht="30" x14ac:dyDescent="1.2">
      <c r="A313" s="26" t="s">
        <v>56</v>
      </c>
      <c r="B313" s="9" t="s">
        <v>773</v>
      </c>
      <c r="C313" s="4" t="s">
        <v>766</v>
      </c>
      <c r="D313" s="10" t="s">
        <v>770</v>
      </c>
      <c r="E313" s="4" t="str">
        <f>Table1[[#This Row],[E Code]]&amp;"V00"</f>
        <v>E8989V00</v>
      </c>
      <c r="F313" s="7" t="str">
        <f>CODE128(Table1[[#This Row],[Barcode Value1]])</f>
        <v>Ì=&lt;EÇyyÈV005Î</v>
      </c>
      <c r="G313" s="4" t="str">
        <f>"=&lt;"&amp;Table1[[#This Row],[E Code]]&amp;"V00"</f>
        <v>=&lt;E8989V00</v>
      </c>
    </row>
    <row r="314" spans="1:7" ht="30" x14ac:dyDescent="1.2">
      <c r="A314" s="26" t="s">
        <v>56</v>
      </c>
      <c r="B314" s="9" t="s">
        <v>773</v>
      </c>
      <c r="C314" s="4" t="s">
        <v>767</v>
      </c>
      <c r="D314" s="10" t="s">
        <v>771</v>
      </c>
      <c r="E314" s="4" t="str">
        <f>Table1[[#This Row],[E Code]]&amp;"V00"</f>
        <v>E8990V00</v>
      </c>
      <c r="F314" s="7" t="str">
        <f>CODE128(Table1[[#This Row],[Barcode Value1]])</f>
        <v>Ì=&lt;EÇyzÈV00;Î</v>
      </c>
      <c r="G314" s="4" t="str">
        <f>"=&lt;"&amp;Table1[[#This Row],[E Code]]&amp;"V00"</f>
        <v>=&lt;E8990V00</v>
      </c>
    </row>
    <row r="315" spans="1:7" ht="30" x14ac:dyDescent="1.2">
      <c r="A315" s="26" t="s">
        <v>56</v>
      </c>
      <c r="B315" s="9" t="s">
        <v>773</v>
      </c>
      <c r="C315" s="4" t="s">
        <v>804</v>
      </c>
      <c r="D315" s="10" t="s">
        <v>805</v>
      </c>
      <c r="E315" s="4" t="str">
        <f>Table1[[#This Row],[E Code]]&amp;"V00"</f>
        <v>E9052V00</v>
      </c>
      <c r="F315" s="7" t="str">
        <f>CODE128(Table1[[#This Row],[Barcode Value1]])</f>
        <v>Ì=&lt;EÇzTÈV00*Î</v>
      </c>
      <c r="G315" s="4" t="str">
        <f>"=&lt;"&amp;Table1[[#This Row],[E Code]]&amp;"V00"</f>
        <v>=&lt;E9052V00</v>
      </c>
    </row>
    <row r="316" spans="1:7" ht="30" x14ac:dyDescent="1.2">
      <c r="A316" s="26" t="s">
        <v>56</v>
      </c>
      <c r="B316" s="9" t="s">
        <v>773</v>
      </c>
      <c r="C316" s="4" t="s">
        <v>809</v>
      </c>
      <c r="D316" s="10" t="s">
        <v>813</v>
      </c>
      <c r="E316" s="4" t="str">
        <f>Table1[[#This Row],[E Code]]&amp;"V00"</f>
        <v>E9054V00</v>
      </c>
      <c r="F316" s="7" t="str">
        <f>CODE128(Table1[[#This Row],[Barcode Value1]])</f>
        <v>Ì=&lt;EÇzVÈV006Î</v>
      </c>
      <c r="G316" s="4" t="str">
        <f>"=&lt;"&amp;Table1[[#This Row],[E Code]]&amp;"V00"</f>
        <v>=&lt;E9054V00</v>
      </c>
    </row>
    <row r="317" spans="1:7" ht="30" x14ac:dyDescent="1.2">
      <c r="A317" s="26" t="s">
        <v>56</v>
      </c>
      <c r="B317" s="9" t="s">
        <v>773</v>
      </c>
      <c r="C317" s="4" t="s">
        <v>808</v>
      </c>
      <c r="D317" s="10" t="s">
        <v>812</v>
      </c>
      <c r="E317" s="4" t="str">
        <f>Table1[[#This Row],[E Code]]&amp;"V00"</f>
        <v>E9202V00</v>
      </c>
      <c r="F317" s="7" t="str">
        <f>CODE128(Table1[[#This Row],[Barcode Value1]])</f>
        <v>Ì=&lt;EÇ|"ÈV00=Î</v>
      </c>
      <c r="G317" s="4" t="str">
        <f>"=&lt;"&amp;Table1[[#This Row],[E Code]]&amp;"V00"</f>
        <v>=&lt;E9202V00</v>
      </c>
    </row>
    <row r="318" spans="1:7" ht="30" x14ac:dyDescent="1.2">
      <c r="A318" s="26" t="s">
        <v>56</v>
      </c>
      <c r="B318" s="9" t="s">
        <v>772</v>
      </c>
      <c r="C318" s="4" t="s">
        <v>806</v>
      </c>
      <c r="D318" s="10" t="s">
        <v>810</v>
      </c>
      <c r="E318" s="4" t="str">
        <f>Table1[[#This Row],[E Code]]&amp;"V00"</f>
        <v>E9292V00</v>
      </c>
      <c r="F318" s="7" t="str">
        <f>CODE128(Table1[[#This Row],[Barcode Value1]])</f>
        <v>Ì=&lt;EÇ||ÈV00VÎ</v>
      </c>
      <c r="G318" s="4" t="str">
        <f>"=&lt;"&amp;Table1[[#This Row],[E Code]]&amp;"V00"</f>
        <v>=&lt;E9292V00</v>
      </c>
    </row>
    <row r="319" spans="1:7" ht="30" x14ac:dyDescent="1.2">
      <c r="A319" s="26" t="s">
        <v>56</v>
      </c>
      <c r="B319" s="9" t="s">
        <v>772</v>
      </c>
      <c r="C319" s="4" t="s">
        <v>807</v>
      </c>
      <c r="D319" s="10" t="s">
        <v>811</v>
      </c>
      <c r="E319" s="4" t="str">
        <f>Table1[[#This Row],[E Code]]&amp;"V00"</f>
        <v>E9293V00</v>
      </c>
      <c r="F319" s="7" t="str">
        <f>CODE128(Table1[[#This Row],[Barcode Value1]])</f>
        <v>Ì=&lt;EÇ|}ÈV00\Î</v>
      </c>
      <c r="G319" s="4" t="str">
        <f>"=&lt;"&amp;Table1[[#This Row],[E Code]]&amp;"V00"</f>
        <v>=&lt;E9293V00</v>
      </c>
    </row>
    <row r="320" spans="1:7" ht="30" x14ac:dyDescent="1.2">
      <c r="A320" s="9" t="s">
        <v>530</v>
      </c>
      <c r="B320" s="9" t="s">
        <v>124</v>
      </c>
      <c r="C320" s="4" t="s">
        <v>528</v>
      </c>
      <c r="D320" s="10" t="s">
        <v>529</v>
      </c>
      <c r="E320" s="4" t="str">
        <f>Table1[[#This Row],[E Code]]&amp;"V00"</f>
        <v>E9752V00</v>
      </c>
      <c r="F320" s="7" t="str">
        <f>CODE128(Table1[[#This Row],[Barcode Value1]])</f>
        <v>Ì=&lt;EÇÅTÈV00MÎ</v>
      </c>
      <c r="G320" s="4" t="str">
        <f>"=&lt;"&amp;Table1[[#This Row],[E Code]]&amp;"V00"</f>
        <v>=&lt;E9752V00</v>
      </c>
    </row>
    <row r="321" spans="1:7" ht="30" x14ac:dyDescent="1.2">
      <c r="A321" s="12" t="s">
        <v>521</v>
      </c>
      <c r="B321" s="4" t="s">
        <v>124</v>
      </c>
      <c r="C321" s="4" t="s">
        <v>511</v>
      </c>
      <c r="D321" s="4" t="s">
        <v>512</v>
      </c>
      <c r="E321" s="4" t="str">
        <f>Table1[[#This Row],[E Code]]&amp;"V00"</f>
        <v>E1237V00</v>
      </c>
      <c r="F321" s="6" t="str">
        <f>CODE128(Table1[[#This Row],[Barcode Value1]])</f>
        <v>Ì=&lt;EÇ,EÈV00MÎ</v>
      </c>
      <c r="G321" s="4" t="str">
        <f>"=&lt;"&amp;Table1[[#This Row],[E Code]]&amp;"V00"</f>
        <v>=&lt;E1237V00</v>
      </c>
    </row>
    <row r="322" spans="1:7" ht="30" x14ac:dyDescent="1.2">
      <c r="A322" s="12" t="s">
        <v>521</v>
      </c>
      <c r="B322" s="4" t="s">
        <v>124</v>
      </c>
      <c r="C322" s="4" t="s">
        <v>513</v>
      </c>
      <c r="D322" s="4" t="s">
        <v>514</v>
      </c>
      <c r="E322" s="4" t="str">
        <f>Table1[[#This Row],[E Code]]&amp;"V00"</f>
        <v>E4713V00</v>
      </c>
      <c r="F322" s="6" t="str">
        <f>CODE128(Table1[[#This Row],[Barcode Value1]])</f>
        <v>Ì=&lt;EÇO-ÈV00lÎ</v>
      </c>
      <c r="G322" s="4" t="str">
        <f>"=&lt;"&amp;Table1[[#This Row],[E Code]]&amp;"V00"</f>
        <v>=&lt;E4713V00</v>
      </c>
    </row>
    <row r="323" spans="1:7" ht="30" x14ac:dyDescent="1.2">
      <c r="A323" s="12" t="s">
        <v>521</v>
      </c>
      <c r="B323" s="4" t="s">
        <v>124</v>
      </c>
      <c r="C323" s="4" t="s">
        <v>515</v>
      </c>
      <c r="D323" s="4" t="s">
        <v>516</v>
      </c>
      <c r="E323" s="4" t="str">
        <f>Table1[[#This Row],[E Code]]&amp;"V00"</f>
        <v>E4717V00</v>
      </c>
      <c r="F323" s="6" t="str">
        <f>CODE128(Table1[[#This Row],[Barcode Value1]])</f>
        <v>Ì=&lt;EÇO1ÈV00ÈÎ</v>
      </c>
      <c r="G323" s="4" t="str">
        <f>"=&lt;"&amp;Table1[[#This Row],[E Code]]&amp;"V00"</f>
        <v>=&lt;E4717V00</v>
      </c>
    </row>
    <row r="324" spans="1:7" ht="30" x14ac:dyDescent="1.2">
      <c r="A324" s="12" t="s">
        <v>521</v>
      </c>
      <c r="B324" s="4" t="s">
        <v>124</v>
      </c>
      <c r="C324" s="4" t="s">
        <v>517</v>
      </c>
      <c r="D324" s="4" t="s">
        <v>518</v>
      </c>
      <c r="E324" s="4" t="str">
        <f>Table1[[#This Row],[E Code]]&amp;"V00"</f>
        <v>E4721V00</v>
      </c>
      <c r="F324" s="6" t="str">
        <f>CODE128(Table1[[#This Row],[Barcode Value1]])</f>
        <v>Ì=&lt;EÇO5ÈV005Î</v>
      </c>
      <c r="G324" s="4" t="str">
        <f>"=&lt;"&amp;Table1[[#This Row],[E Code]]&amp;"V00"</f>
        <v>=&lt;E4721V00</v>
      </c>
    </row>
    <row r="325" spans="1:7" ht="30" x14ac:dyDescent="1.2">
      <c r="A325" s="12" t="s">
        <v>521</v>
      </c>
      <c r="B325" s="4" t="s">
        <v>124</v>
      </c>
      <c r="C325" s="4" t="s">
        <v>519</v>
      </c>
      <c r="D325" s="4" t="s">
        <v>520</v>
      </c>
      <c r="E325" s="4" t="str">
        <f>Table1[[#This Row],[E Code]]&amp;"V00"</f>
        <v>E4725V00</v>
      </c>
      <c r="F325" s="6" t="str">
        <f>CODE128(Table1[[#This Row],[Barcode Value1]])</f>
        <v>Ì=&lt;EÇO9ÈV00MÎ</v>
      </c>
      <c r="G325" s="4" t="str">
        <f>"=&lt;"&amp;Table1[[#This Row],[E Code]]&amp;"V00"</f>
        <v>=&lt;E4725V00</v>
      </c>
    </row>
    <row r="326" spans="1:7" ht="30" x14ac:dyDescent="1.2">
      <c r="A326" s="12" t="s">
        <v>613</v>
      </c>
      <c r="B326" s="4" t="s">
        <v>124</v>
      </c>
      <c r="C326" s="12" t="s">
        <v>603</v>
      </c>
      <c r="D326" s="12" t="s">
        <v>604</v>
      </c>
      <c r="E326" s="4" t="str">
        <f>Table1[[#This Row],[E Code]]&amp;"V00"</f>
        <v>E2284V00</v>
      </c>
      <c r="F326" s="6" t="str">
        <f>CODE128(Table1[[#This Row],[Barcode Value1]])</f>
        <v>Ì=&lt;EÇ6tÈV00dÎ</v>
      </c>
      <c r="G326" s="4" t="str">
        <f>"=&lt;"&amp;Table1[[#This Row],[E Code]]&amp;"V00"</f>
        <v>=&lt;E2284V00</v>
      </c>
    </row>
    <row r="327" spans="1:7" ht="30" x14ac:dyDescent="1.2">
      <c r="A327" s="9" t="s">
        <v>613</v>
      </c>
      <c r="B327" s="9" t="s">
        <v>124</v>
      </c>
      <c r="C327" s="4" t="s">
        <v>605</v>
      </c>
      <c r="D327" s="10" t="s">
        <v>606</v>
      </c>
      <c r="E327" s="4" t="str">
        <f>Table1[[#This Row],[E Code]]&amp;"V00"</f>
        <v>E7759V00</v>
      </c>
      <c r="F327" s="6" t="str">
        <f>CODE128(Table1[[#This Row],[Barcode Value1]])</f>
        <v>Ì=&lt;EÇm[ÈV00zÎ</v>
      </c>
      <c r="G327" s="4" t="str">
        <f>"=&lt;"&amp;Table1[[#This Row],[E Code]]&amp;"V00"</f>
        <v>=&lt;E7759V00</v>
      </c>
    </row>
    <row r="328" spans="1:7" ht="30" x14ac:dyDescent="1.2">
      <c r="A328" s="9" t="s">
        <v>613</v>
      </c>
      <c r="B328" s="9" t="s">
        <v>124</v>
      </c>
      <c r="C328" s="4" t="s">
        <v>607</v>
      </c>
      <c r="D328" s="10" t="s">
        <v>608</v>
      </c>
      <c r="E328" s="4" t="str">
        <f>Table1[[#This Row],[E Code]]&amp;"V00"</f>
        <v>E7760V00</v>
      </c>
      <c r="F328" s="6" t="str">
        <f>CODE128(Table1[[#This Row],[Barcode Value1]])</f>
        <v>Ì=&lt;EÇm\ÈV00ÄÎ</v>
      </c>
      <c r="G328" s="4" t="str">
        <f>"=&lt;"&amp;Table1[[#This Row],[E Code]]&amp;"V00"</f>
        <v>=&lt;E7760V00</v>
      </c>
    </row>
    <row r="329" spans="1:7" ht="30" x14ac:dyDescent="1.2">
      <c r="A329" s="9" t="s">
        <v>613</v>
      </c>
      <c r="B329" s="9" t="s">
        <v>124</v>
      </c>
      <c r="C329" s="4" t="s">
        <v>609</v>
      </c>
      <c r="D329" s="10" t="s">
        <v>610</v>
      </c>
      <c r="E329" s="4" t="str">
        <f>Table1[[#This Row],[E Code]]&amp;"V00"</f>
        <v>E7761V00</v>
      </c>
      <c r="F329" s="6" t="str">
        <f>CODE128(Table1[[#This Row],[Barcode Value1]])</f>
        <v>Ì=&lt;EÇm]ÈV00ÊÎ</v>
      </c>
      <c r="G329" s="4" t="str">
        <f>"=&lt;"&amp;Table1[[#This Row],[E Code]]&amp;"V00"</f>
        <v>=&lt;E7761V00</v>
      </c>
    </row>
    <row r="330" spans="1:7" ht="30" x14ac:dyDescent="1.2">
      <c r="A330" s="9" t="s">
        <v>613</v>
      </c>
      <c r="B330" s="9" t="s">
        <v>124</v>
      </c>
      <c r="C330" s="4" t="s">
        <v>611</v>
      </c>
      <c r="D330" s="10" t="s">
        <v>612</v>
      </c>
      <c r="E330" s="4" t="str">
        <f>Table1[[#This Row],[E Code]]&amp;"V00"</f>
        <v>E7762V00</v>
      </c>
      <c r="F330" s="6" t="str">
        <f>CODE128(Table1[[#This Row],[Barcode Value1]])</f>
        <v>Ì=&lt;EÇm^ÈV00%Î</v>
      </c>
      <c r="G330" s="4" t="str">
        <f>"=&lt;"&amp;Table1[[#This Row],[E Code]]&amp;"V00"</f>
        <v>=&lt;E7762V00</v>
      </c>
    </row>
    <row r="331" spans="1:7" ht="30" x14ac:dyDescent="1.2">
      <c r="A331" s="9" t="s">
        <v>527</v>
      </c>
      <c r="B331" s="9" t="s">
        <v>124</v>
      </c>
      <c r="C331" s="4" t="s">
        <v>525</v>
      </c>
      <c r="D331" s="10" t="s">
        <v>526</v>
      </c>
      <c r="E331" s="4" t="str">
        <f>Table1[[#This Row],[E Code]]&amp;"V00"</f>
        <v>E9783V00</v>
      </c>
      <c r="F331" s="7" t="str">
        <f>CODE128(Table1[[#This Row],[Barcode Value1]])</f>
        <v>Ì=&lt;EÇÅsÈV009Î</v>
      </c>
      <c r="G331" s="4" t="str">
        <f>"=&lt;"&amp;Table1[[#This Row],[E Code]]&amp;"V00"</f>
        <v>=&lt;E9783V00</v>
      </c>
    </row>
    <row r="332" spans="1:7" ht="30" x14ac:dyDescent="1.2">
      <c r="A332" s="9" t="s">
        <v>524</v>
      </c>
      <c r="B332" s="9" t="s">
        <v>124</v>
      </c>
      <c r="C332" s="4" t="s">
        <v>522</v>
      </c>
      <c r="D332" s="10" t="s">
        <v>523</v>
      </c>
      <c r="E332" s="4" t="str">
        <f>Table1[[#This Row],[E Code]]&amp;"V00"</f>
        <v>E3581V00</v>
      </c>
      <c r="F332" s="6" t="str">
        <f>CODE128(Table1[[#This Row],[Barcode Value1]])</f>
        <v>Ì=&lt;EÇCqÈV00,Î</v>
      </c>
      <c r="G332" s="4" t="str">
        <f>"=&lt;"&amp;Table1[[#This Row],[E Code]]&amp;"V00"</f>
        <v>=&lt;E3581V00</v>
      </c>
    </row>
    <row r="333" spans="1:7" ht="30" x14ac:dyDescent="1.2">
      <c r="A333" s="9" t="s">
        <v>537</v>
      </c>
      <c r="B333" s="9" t="s">
        <v>124</v>
      </c>
      <c r="C333" s="4" t="s">
        <v>533</v>
      </c>
      <c r="D333" s="10" t="s">
        <v>534</v>
      </c>
      <c r="E333" s="4" t="str">
        <f>Table1[[#This Row],[E Code]]&amp;"V00"</f>
        <v>E0797V00</v>
      </c>
      <c r="F333" s="6" t="str">
        <f>CODE128(Table1[[#This Row],[Barcode Value1]])</f>
        <v>Ì=&lt;EÇ'ÅÈV00gÎ</v>
      </c>
      <c r="G333" s="4" t="str">
        <f>"=&lt;"&amp;Table1[[#This Row],[E Code]]&amp;"V00"</f>
        <v>=&lt;E0797V00</v>
      </c>
    </row>
    <row r="334" spans="1:7" ht="30" x14ac:dyDescent="1.2">
      <c r="A334" s="9" t="s">
        <v>537</v>
      </c>
      <c r="B334" s="9" t="s">
        <v>124</v>
      </c>
      <c r="C334" s="4" t="s">
        <v>531</v>
      </c>
      <c r="D334" s="10" t="s">
        <v>532</v>
      </c>
      <c r="E334" s="4" t="str">
        <f>Table1[[#This Row],[E Code]]&amp;"V00"</f>
        <v>E0773V00</v>
      </c>
      <c r="F334" s="6" t="str">
        <f>CODE128(Table1[[#This Row],[Barcode Value1]])</f>
        <v>Ì=&lt;EÇ'iÈV00&gt;Î</v>
      </c>
      <c r="G334" s="4" t="str">
        <f>"=&lt;"&amp;Table1[[#This Row],[E Code]]&amp;"V00"</f>
        <v>=&lt;E0773V00</v>
      </c>
    </row>
    <row r="335" spans="1:7" ht="30" x14ac:dyDescent="1.2">
      <c r="A335" s="9" t="s">
        <v>537</v>
      </c>
      <c r="B335" s="9" t="s">
        <v>124</v>
      </c>
      <c r="C335" s="4" t="s">
        <v>535</v>
      </c>
      <c r="D335" s="10" t="s">
        <v>536</v>
      </c>
      <c r="E335" s="4" t="str">
        <f>Table1[[#This Row],[E Code]]&amp;"V00"</f>
        <v>E0785V00</v>
      </c>
      <c r="F335" s="6" t="str">
        <f>CODE128(Table1[[#This Row],[Barcode Value1]])</f>
        <v>Ì=&lt;EÇ'uÈV00ÊÎ</v>
      </c>
      <c r="G335" s="4" t="str">
        <f>"=&lt;"&amp;Table1[[#This Row],[E Code]]&amp;"V00"</f>
        <v>=&lt;E0785V00</v>
      </c>
    </row>
    <row r="336" spans="1:7" ht="30" x14ac:dyDescent="1.2">
      <c r="A336" s="9" t="s">
        <v>542</v>
      </c>
      <c r="B336" s="9" t="s">
        <v>158</v>
      </c>
      <c r="C336" s="12" t="s">
        <v>538</v>
      </c>
      <c r="D336" s="13" t="s">
        <v>539</v>
      </c>
      <c r="E336" s="4" t="str">
        <f>Table1[[#This Row],[E Code]]&amp;"V00"</f>
        <v>E2736V00</v>
      </c>
      <c r="F336" s="6" t="str">
        <f>CODE128(Table1[[#This Row],[Barcode Value1]])</f>
        <v>Ì=&lt;EÇ;DÈV00+Î</v>
      </c>
      <c r="G336" s="4" t="str">
        <f>"=&lt;"&amp;Table1[[#This Row],[E Code]]&amp;"V00"</f>
        <v>=&lt;E2736V00</v>
      </c>
    </row>
    <row r="337" spans="1:7" ht="30" x14ac:dyDescent="1.2">
      <c r="A337" s="11" t="s">
        <v>542</v>
      </c>
      <c r="B337" s="11" t="s">
        <v>158</v>
      </c>
      <c r="C337" s="12" t="s">
        <v>540</v>
      </c>
      <c r="D337" s="13" t="s">
        <v>541</v>
      </c>
      <c r="E337" s="4" t="str">
        <f>Table1[[#This Row],[E Code]]&amp;"V00"</f>
        <v>E2700V00</v>
      </c>
      <c r="F337" s="6" t="str">
        <f>CODE128(Table1[[#This Row],[Barcode Value1]])</f>
        <v>Ì=&lt;EÇ;ÂÈV00!Î</v>
      </c>
      <c r="G337" s="4" t="str">
        <f>"=&lt;"&amp;Table1[[#This Row],[E Code]]&amp;"V00"</f>
        <v>=&lt;E2700V00</v>
      </c>
    </row>
    <row r="338" spans="1:7" ht="30" x14ac:dyDescent="1.2">
      <c r="A338" s="9" t="s">
        <v>542</v>
      </c>
      <c r="B338" s="11" t="s">
        <v>158</v>
      </c>
      <c r="C338" s="12" t="s">
        <v>632</v>
      </c>
      <c r="D338" s="10" t="s">
        <v>633</v>
      </c>
      <c r="E338" s="4" t="str">
        <f>Table1[[#This Row],[E Code]]&amp;"V00"</f>
        <v>E2718V00</v>
      </c>
      <c r="F338" s="6" t="str">
        <f>CODE128(Table1[[#This Row],[Barcode Value1]])</f>
        <v>Ì=&lt;EÇ;2ÈV00&amp;Î</v>
      </c>
      <c r="G338" s="4" t="str">
        <f>"=&lt;"&amp;Table1[[#This Row],[E Code]]&amp;"V00"</f>
        <v>=&lt;E2718V00</v>
      </c>
    </row>
    <row r="339" spans="1:7" ht="30" x14ac:dyDescent="1.2">
      <c r="A339" s="9" t="s">
        <v>542</v>
      </c>
      <c r="B339" s="11" t="s">
        <v>124</v>
      </c>
      <c r="C339" s="12" t="s">
        <v>543</v>
      </c>
      <c r="D339" s="10" t="s">
        <v>544</v>
      </c>
      <c r="E339" s="4" t="str">
        <f>Table1[[#This Row],[E Code]]&amp;"V00"</f>
        <v>E2737V00</v>
      </c>
      <c r="F339" s="6" t="str">
        <f>CODE128(Table1[[#This Row],[Barcode Value1]])</f>
        <v>Ì=&lt;EÇ;EÈV001Î</v>
      </c>
      <c r="G339" s="4" t="str">
        <f>"=&lt;"&amp;Table1[[#This Row],[E Code]]&amp;"V00"</f>
        <v>=&lt;E2737V00</v>
      </c>
    </row>
    <row r="340" spans="1:7" ht="30" x14ac:dyDescent="1.2">
      <c r="A340" s="9" t="s">
        <v>542</v>
      </c>
      <c r="B340" s="11" t="s">
        <v>124</v>
      </c>
      <c r="C340" s="12" t="s">
        <v>545</v>
      </c>
      <c r="D340" s="10" t="s">
        <v>546</v>
      </c>
      <c r="E340" s="4" t="str">
        <f>Table1[[#This Row],[E Code]]&amp;"V00"</f>
        <v>E2701V00</v>
      </c>
      <c r="F340" s="6" t="str">
        <f>CODE128(Table1[[#This Row],[Barcode Value1]])</f>
        <v>Ì=&lt;EÇ;!ÈV00'Î</v>
      </c>
      <c r="G340" s="4" t="str">
        <f>"=&lt;"&amp;Table1[[#This Row],[E Code]]&amp;"V00"</f>
        <v>=&lt;E2701V00</v>
      </c>
    </row>
    <row r="341" spans="1:7" ht="30" x14ac:dyDescent="1.2">
      <c r="A341" s="9" t="s">
        <v>542</v>
      </c>
      <c r="B341" s="11" t="s">
        <v>124</v>
      </c>
      <c r="C341" s="12" t="s">
        <v>628</v>
      </c>
      <c r="D341" s="13" t="s">
        <v>629</v>
      </c>
      <c r="E341" s="4" t="str">
        <f>Table1[[#This Row],[E Code]]&amp;"V00"</f>
        <v>E2719V00</v>
      </c>
      <c r="F341" s="6" t="str">
        <f>CODE128(Table1[[#This Row],[Barcode Value1]])</f>
        <v>Ì=&lt;EÇ;3ÈV00,Î</v>
      </c>
      <c r="G341" s="4" t="str">
        <f>"=&lt;"&amp;Table1[[#This Row],[E Code]]&amp;"V00"</f>
        <v>=&lt;E2719V00</v>
      </c>
    </row>
    <row r="342" spans="1:7" ht="30" x14ac:dyDescent="1.2">
      <c r="A342" s="9" t="s">
        <v>559</v>
      </c>
      <c r="B342" s="11" t="s">
        <v>124</v>
      </c>
      <c r="C342" s="12" t="s">
        <v>549</v>
      </c>
      <c r="D342" s="10" t="s">
        <v>550</v>
      </c>
      <c r="E342" s="4" t="str">
        <f>Table1[[#This Row],[E Code]]&amp;"V00"</f>
        <v>E7825V00</v>
      </c>
      <c r="F342" s="7" t="str">
        <f>CODE128(Table1[[#This Row],[Barcode Value1]])</f>
        <v>Ì=&lt;EÇn9ÈV00ÅÎ</v>
      </c>
      <c r="G342" s="4" t="str">
        <f>"=&lt;"&amp;Table1[[#This Row],[E Code]]&amp;"V00"</f>
        <v>=&lt;E7825V00</v>
      </c>
    </row>
    <row r="343" spans="1:7" ht="30" x14ac:dyDescent="1.2">
      <c r="A343" s="9" t="s">
        <v>559</v>
      </c>
      <c r="B343" s="9" t="s">
        <v>124</v>
      </c>
      <c r="C343" s="12" t="s">
        <v>551</v>
      </c>
      <c r="D343" s="10" t="s">
        <v>552</v>
      </c>
      <c r="E343" s="4" t="str">
        <f>Table1[[#This Row],[E Code]]&amp;"V00"</f>
        <v>E8604V00</v>
      </c>
      <c r="F343" s="7" t="str">
        <f>CODE128(Table1[[#This Row],[Barcode Value1]])</f>
        <v>Ì=&lt;EÇv$ÈV00+Î</v>
      </c>
      <c r="G343" s="4" t="str">
        <f>"=&lt;"&amp;Table1[[#This Row],[E Code]]&amp;"V00"</f>
        <v>=&lt;E8604V00</v>
      </c>
    </row>
    <row r="344" spans="1:7" ht="30" x14ac:dyDescent="1.2">
      <c r="A344" s="9" t="s">
        <v>559</v>
      </c>
      <c r="B344" s="11" t="s">
        <v>124</v>
      </c>
      <c r="C344" s="12" t="s">
        <v>553</v>
      </c>
      <c r="D344" s="10" t="s">
        <v>554</v>
      </c>
      <c r="E344" s="4" t="str">
        <f>Table1[[#This Row],[E Code]]&amp;"V00"</f>
        <v>E8605V00</v>
      </c>
      <c r="F344" s="7" t="str">
        <f>CODE128(Table1[[#This Row],[Barcode Value1]])</f>
        <v>Ì=&lt;EÇv%ÈV001Î</v>
      </c>
      <c r="G344" s="4" t="str">
        <f>"=&lt;"&amp;Table1[[#This Row],[E Code]]&amp;"V00"</f>
        <v>=&lt;E8605V00</v>
      </c>
    </row>
    <row r="345" spans="1:7" ht="30" x14ac:dyDescent="1.2">
      <c r="A345" s="11" t="s">
        <v>559</v>
      </c>
      <c r="B345" s="11" t="s">
        <v>124</v>
      </c>
      <c r="C345" s="12" t="s">
        <v>555</v>
      </c>
      <c r="D345" s="13" t="s">
        <v>556</v>
      </c>
      <c r="E345" s="12" t="str">
        <f>Table1[[#This Row],[E Code]]&amp;"V00"</f>
        <v>E8144V00</v>
      </c>
      <c r="F345" s="14" t="str">
        <f>CODE128(Table1[[#This Row],[Barcode Value1]])</f>
        <v>Ì=&lt;EÇqLÈV004Î</v>
      </c>
      <c r="G345" s="12" t="str">
        <f>"=&lt;"&amp;Table1[[#This Row],[E Code]]&amp;"V00"</f>
        <v>=&lt;E8144V00</v>
      </c>
    </row>
    <row r="346" spans="1:7" ht="30" x14ac:dyDescent="1.2">
      <c r="A346" s="11" t="s">
        <v>559</v>
      </c>
      <c r="B346" s="11" t="s">
        <v>124</v>
      </c>
      <c r="C346" s="12" t="s">
        <v>557</v>
      </c>
      <c r="D346" s="13" t="s">
        <v>558</v>
      </c>
      <c r="E346" s="12" t="str">
        <f>Table1[[#This Row],[E Code]]&amp;"V00"</f>
        <v>E6552V00</v>
      </c>
      <c r="F346" s="22" t="str">
        <f>CODE128(Table1[[#This Row],[Barcode Value1]])</f>
        <v>Ì=&lt;EÇaTÈV00{Î</v>
      </c>
      <c r="G346" s="12" t="str">
        <f>"=&lt;"&amp;Table1[[#This Row],[E Code]]&amp;"V00"</f>
        <v>=&lt;E6552V00</v>
      </c>
    </row>
    <row r="347" spans="1:7" ht="30" x14ac:dyDescent="1.2">
      <c r="A347" s="11" t="s">
        <v>211</v>
      </c>
      <c r="B347" s="11" t="s">
        <v>124</v>
      </c>
      <c r="C347" s="12" t="s">
        <v>209</v>
      </c>
      <c r="D347" s="13" t="s">
        <v>210</v>
      </c>
      <c r="E347" s="12" t="str">
        <f>Table1[[#This Row],[E Code]]&amp;"V00"</f>
        <v>E4144V00</v>
      </c>
      <c r="F347" s="14" t="str">
        <f>CODE128(Table1[[#This Row],[Barcode Value1]])</f>
        <v>Ì=&lt;EÇILÈV00:Î</v>
      </c>
      <c r="G347" s="12" t="str">
        <f>"=&lt;"&amp;Table1[[#This Row],[E Code]]&amp;"V00"</f>
        <v>=&lt;E4144V00</v>
      </c>
    </row>
    <row r="348" spans="1:7" ht="30" x14ac:dyDescent="1.2">
      <c r="A348" s="11" t="s">
        <v>211</v>
      </c>
      <c r="B348" s="11" t="s">
        <v>124</v>
      </c>
      <c r="C348" s="4" t="s">
        <v>712</v>
      </c>
      <c r="D348" s="10" t="s">
        <v>713</v>
      </c>
      <c r="E348" s="4" t="str">
        <f>Table1[[#This Row],[E Code]]&amp;"V00"</f>
        <v>E4145V00</v>
      </c>
      <c r="F348" s="7" t="str">
        <f>CODE128(Table1[[#This Row],[Barcode Value1]])</f>
        <v>Ì=&lt;EÇIMÈV00@Î</v>
      </c>
      <c r="G348" s="4" t="str">
        <f>"=&lt;"&amp;Table1[[#This Row],[E Code]]&amp;"V00"</f>
        <v>=&lt;E4145V00</v>
      </c>
    </row>
    <row r="349" spans="1:7" ht="30" x14ac:dyDescent="1.2">
      <c r="A349" s="11" t="s">
        <v>211</v>
      </c>
      <c r="B349" s="11" t="s">
        <v>124</v>
      </c>
      <c r="C349" s="4" t="s">
        <v>714</v>
      </c>
      <c r="D349" s="10" t="s">
        <v>715</v>
      </c>
      <c r="E349" s="4" t="str">
        <f>Table1[[#This Row],[E Code]]&amp;"V00"</f>
        <v>E4560V00</v>
      </c>
      <c r="F349" s="7" t="str">
        <f>CODE128(Table1[[#This Row],[Barcode Value1]])</f>
        <v>Ì=&lt;EÇM\ÈV00GÎ</v>
      </c>
      <c r="G349" s="4" t="str">
        <f>"=&lt;"&amp;Table1[[#This Row],[E Code]]&amp;"V00"</f>
        <v>=&lt;E4560V00</v>
      </c>
    </row>
    <row r="350" spans="1:7" ht="30" x14ac:dyDescent="1.2">
      <c r="A350" s="11" t="s">
        <v>211</v>
      </c>
      <c r="B350" s="11" t="s">
        <v>124</v>
      </c>
      <c r="C350" s="4" t="s">
        <v>716</v>
      </c>
      <c r="D350" s="10" t="s">
        <v>717</v>
      </c>
      <c r="E350" s="4" t="str">
        <f>Table1[[#This Row],[E Code]]&amp;"V00"</f>
        <v>E4561V00</v>
      </c>
      <c r="F350" s="7" t="str">
        <f>CODE128(Table1[[#This Row],[Barcode Value1]])</f>
        <v>Ì=&lt;EÇM]ÈV00MÎ</v>
      </c>
      <c r="G350" s="4" t="str">
        <f>"=&lt;"&amp;Table1[[#This Row],[E Code]]&amp;"V00"</f>
        <v>=&lt;E4561V00</v>
      </c>
    </row>
    <row r="351" spans="1:7" ht="30" x14ac:dyDescent="1.2">
      <c r="A351" s="11" t="s">
        <v>211</v>
      </c>
      <c r="B351" s="11" t="s">
        <v>124</v>
      </c>
      <c r="C351" s="4" t="s">
        <v>718</v>
      </c>
      <c r="D351" s="10" t="s">
        <v>719</v>
      </c>
      <c r="E351" s="4" t="str">
        <f>Table1[[#This Row],[E Code]]&amp;"V00"</f>
        <v>E4564V00</v>
      </c>
      <c r="F351" s="7" t="str">
        <f>CODE128(Table1[[#This Row],[Barcode Value1]])</f>
        <v>Ì=&lt;EÇM`ÈV00_Î</v>
      </c>
      <c r="G351" s="4" t="str">
        <f>"=&lt;"&amp;Table1[[#This Row],[E Code]]&amp;"V00"</f>
        <v>=&lt;E4564V00</v>
      </c>
    </row>
    <row r="352" spans="1:7" ht="30" x14ac:dyDescent="1.2">
      <c r="A352" s="11" t="s">
        <v>211</v>
      </c>
      <c r="B352" s="11" t="s">
        <v>124</v>
      </c>
      <c r="C352" s="4" t="s">
        <v>720</v>
      </c>
      <c r="D352" s="10" t="s">
        <v>721</v>
      </c>
      <c r="E352" s="4" t="str">
        <f>Table1[[#This Row],[E Code]]&amp;"V00"</f>
        <v>E4565V00</v>
      </c>
      <c r="F352" s="7" t="str">
        <f>CODE128(Table1[[#This Row],[Barcode Value1]])</f>
        <v>Ì=&lt;EÇMaÈV00eÎ</v>
      </c>
      <c r="G352" s="4" t="str">
        <f>"=&lt;"&amp;Table1[[#This Row],[E Code]]&amp;"V00"</f>
        <v>=&lt;E4565V00</v>
      </c>
    </row>
    <row r="353" spans="1:7" ht="30" x14ac:dyDescent="1.2">
      <c r="A353" s="11" t="s">
        <v>211</v>
      </c>
      <c r="B353" s="11" t="s">
        <v>124</v>
      </c>
      <c r="C353" s="4" t="s">
        <v>728</v>
      </c>
      <c r="D353" s="10" t="s">
        <v>735</v>
      </c>
      <c r="E353" s="4" t="str">
        <f>Table1[[#This Row],[E Code]]&amp;"V00"</f>
        <v>E6184V00</v>
      </c>
      <c r="F353" s="7" t="str">
        <f>CODE128(Table1[[#This Row],[Barcode Value1]])</f>
        <v>Ì=&lt;EÇ]tÈV00YÎ</v>
      </c>
      <c r="G353" s="4" t="str">
        <f>"=&lt;"&amp;Table1[[#This Row],[E Code]]&amp;"V00"</f>
        <v>=&lt;E6184V00</v>
      </c>
    </row>
    <row r="354" spans="1:7" ht="30" x14ac:dyDescent="1.2">
      <c r="A354" s="11" t="s">
        <v>211</v>
      </c>
      <c r="B354" s="11" t="s">
        <v>124</v>
      </c>
      <c r="C354" s="4" t="s">
        <v>729</v>
      </c>
      <c r="D354" s="10" t="s">
        <v>734</v>
      </c>
      <c r="E354" s="4" t="str">
        <f>Table1[[#This Row],[E Code]]&amp;"V00"</f>
        <v>E6185V00</v>
      </c>
      <c r="F354" s="7" t="str">
        <f>CODE128(Table1[[#This Row],[Barcode Value1]])</f>
        <v>Ì=&lt;EÇ]uÈV00_Î</v>
      </c>
      <c r="G354" s="4" t="str">
        <f>"=&lt;"&amp;Table1[[#This Row],[E Code]]&amp;"V00"</f>
        <v>=&lt;E6185V00</v>
      </c>
    </row>
    <row r="355" spans="1:7" ht="30" x14ac:dyDescent="1.2">
      <c r="A355" s="11" t="s">
        <v>211</v>
      </c>
      <c r="B355" s="11" t="s">
        <v>124</v>
      </c>
      <c r="C355" s="4" t="s">
        <v>730</v>
      </c>
      <c r="D355" s="10" t="s">
        <v>736</v>
      </c>
      <c r="E355" s="4" t="str">
        <f>Table1[[#This Row],[E Code]]&amp;"V00"</f>
        <v>E6186V00</v>
      </c>
      <c r="F355" s="7" t="str">
        <f>CODE128(Table1[[#This Row],[Barcode Value1]])</f>
        <v>Ì=&lt;EÇ]vÈV00eÎ</v>
      </c>
      <c r="G355" s="4" t="str">
        <f>"=&lt;"&amp;Table1[[#This Row],[E Code]]&amp;"V00"</f>
        <v>=&lt;E6186V00</v>
      </c>
    </row>
    <row r="356" spans="1:7" ht="30" x14ac:dyDescent="1.2">
      <c r="A356" s="11" t="s">
        <v>211</v>
      </c>
      <c r="B356" s="11" t="s">
        <v>124</v>
      </c>
      <c r="C356" s="4" t="s">
        <v>731</v>
      </c>
      <c r="D356" s="10" t="s">
        <v>737</v>
      </c>
      <c r="E356" s="4" t="str">
        <f>Table1[[#This Row],[E Code]]&amp;"V00"</f>
        <v>E6187V00</v>
      </c>
      <c r="F356" s="7" t="str">
        <f>CODE128(Table1[[#This Row],[Barcode Value1]])</f>
        <v>Ì=&lt;EÇ]wÈV00kÎ</v>
      </c>
      <c r="G356" s="4" t="str">
        <f>"=&lt;"&amp;Table1[[#This Row],[E Code]]&amp;"V00"</f>
        <v>=&lt;E6187V00</v>
      </c>
    </row>
    <row r="357" spans="1:7" ht="30" x14ac:dyDescent="1.2">
      <c r="A357" s="11" t="s">
        <v>211</v>
      </c>
      <c r="B357" s="11" t="s">
        <v>124</v>
      </c>
      <c r="C357" s="4" t="s">
        <v>732</v>
      </c>
      <c r="D357" s="10" t="s">
        <v>738</v>
      </c>
      <c r="E357" s="4" t="str">
        <f>Table1[[#This Row],[E Code]]&amp;"V00"</f>
        <v>E6188V00</v>
      </c>
      <c r="F357" s="7" t="str">
        <f>CODE128(Table1[[#This Row],[Barcode Value1]])</f>
        <v>Ì=&lt;EÇ]xÈV00qÎ</v>
      </c>
      <c r="G357" s="4" t="str">
        <f>"=&lt;"&amp;Table1[[#This Row],[E Code]]&amp;"V00"</f>
        <v>=&lt;E6188V00</v>
      </c>
    </row>
    <row r="358" spans="1:7" ht="30" x14ac:dyDescent="1.2">
      <c r="A358" s="11" t="s">
        <v>211</v>
      </c>
      <c r="B358" s="11" t="s">
        <v>124</v>
      </c>
      <c r="C358" s="4" t="s">
        <v>733</v>
      </c>
      <c r="D358" s="10" t="s">
        <v>739</v>
      </c>
      <c r="E358" s="4" t="str">
        <f>Table1[[#This Row],[E Code]]&amp;"V00"</f>
        <v>E6189V00</v>
      </c>
      <c r="F358" s="7" t="str">
        <f>CODE128(Table1[[#This Row],[Barcode Value1]])</f>
        <v>Ì=&lt;EÇ]yÈV00wÎ</v>
      </c>
      <c r="G358" s="4" t="str">
        <f>"=&lt;"&amp;Table1[[#This Row],[E Code]]&amp;"V00"</f>
        <v>=&lt;E6189V00</v>
      </c>
    </row>
    <row r="359" spans="1:7" ht="30" x14ac:dyDescent="1.2">
      <c r="A359" s="11" t="s">
        <v>59</v>
      </c>
      <c r="B359" s="11" t="s">
        <v>124</v>
      </c>
      <c r="C359" s="12" t="s">
        <v>40</v>
      </c>
      <c r="D359" s="13" t="s">
        <v>168</v>
      </c>
      <c r="E359" s="12" t="str">
        <f>Table1[[#This Row],[E Code]]&amp;"V00"</f>
        <v>E5169V00</v>
      </c>
      <c r="F359" s="14" t="str">
        <f>CODE128(Table1[[#This Row],[Barcode Value1]])</f>
        <v>Ì=&lt;EÇSeÈV004Î</v>
      </c>
      <c r="G359" s="12" t="str">
        <f>"=&lt;"&amp;Table1[[#This Row],[E Code]]&amp;"V00"</f>
        <v>=&lt;E5169V00</v>
      </c>
    </row>
    <row r="360" spans="1:7" ht="30" x14ac:dyDescent="1.2">
      <c r="A360" s="11" t="s">
        <v>59</v>
      </c>
      <c r="B360" s="11" t="s">
        <v>124</v>
      </c>
      <c r="C360" s="4" t="s">
        <v>722</v>
      </c>
      <c r="D360" s="10" t="s">
        <v>725</v>
      </c>
      <c r="E360" s="4" t="str">
        <f>Table1[[#This Row],[E Code]]&amp;"V00"</f>
        <v>E5170V00</v>
      </c>
      <c r="F360" s="7" t="str">
        <f>CODE128(Table1[[#This Row],[Barcode Value1]])</f>
        <v>Ì=&lt;EÇSfÈV00:Î</v>
      </c>
      <c r="G360" s="4" t="str">
        <f>"=&lt;"&amp;Table1[[#This Row],[E Code]]&amp;"V00"</f>
        <v>=&lt;E5170V00</v>
      </c>
    </row>
    <row r="361" spans="1:7" ht="30" x14ac:dyDescent="1.2">
      <c r="A361" s="11" t="s">
        <v>59</v>
      </c>
      <c r="B361" s="11" t="s">
        <v>124</v>
      </c>
      <c r="C361" s="4" t="s">
        <v>723</v>
      </c>
      <c r="D361" s="10" t="s">
        <v>726</v>
      </c>
      <c r="E361" s="4" t="str">
        <f>Table1[[#This Row],[E Code]]&amp;"V00"</f>
        <v>E5638V00</v>
      </c>
      <c r="F361" s="7" t="str">
        <f>CODE128(Table1[[#This Row],[Barcode Value1]])</f>
        <v>Ì=&lt;EÇXFÈV00aÎ</v>
      </c>
      <c r="G361" s="4" t="str">
        <f>"=&lt;"&amp;Table1[[#This Row],[E Code]]&amp;"V00"</f>
        <v>=&lt;E5638V00</v>
      </c>
    </row>
    <row r="362" spans="1:7" ht="30" x14ac:dyDescent="1.2">
      <c r="A362" s="11" t="s">
        <v>59</v>
      </c>
      <c r="B362" s="11" t="s">
        <v>124</v>
      </c>
      <c r="C362" s="4" t="s">
        <v>724</v>
      </c>
      <c r="D362" s="10" t="s">
        <v>727</v>
      </c>
      <c r="E362" s="4" t="str">
        <f>Table1[[#This Row],[E Code]]&amp;"V00"</f>
        <v>E5639V00</v>
      </c>
      <c r="F362" s="7" t="str">
        <f>CODE128(Table1[[#This Row],[Barcode Value1]])</f>
        <v>Ì=&lt;EÇXGÈV00gÎ</v>
      </c>
      <c r="G362" s="4" t="str">
        <f>"=&lt;"&amp;Table1[[#This Row],[E Code]]&amp;"V00"</f>
        <v>=&lt;E5639V00</v>
      </c>
    </row>
    <row r="363" spans="1:7" ht="30" x14ac:dyDescent="1.2">
      <c r="A363" s="11" t="s">
        <v>119</v>
      </c>
      <c r="B363" s="11" t="s">
        <v>126</v>
      </c>
      <c r="C363" s="12" t="s">
        <v>117</v>
      </c>
      <c r="D363" s="13" t="s">
        <v>118</v>
      </c>
      <c r="E363" s="12" t="str">
        <f>Table1[[#This Row],[E Code]]&amp;"V00"</f>
        <v>E0033V00</v>
      </c>
      <c r="F363" s="14" t="str">
        <f>CODE128(Table1[[#This Row],[Barcode Value1]])</f>
        <v>Ì=&lt;EÇÂAÈV00`Î</v>
      </c>
      <c r="G363" s="12" t="str">
        <f>"=&lt;"&amp;Table1[[#This Row],[E Code]]&amp;"V00"</f>
        <v>=&lt;E0033V00</v>
      </c>
    </row>
    <row r="364" spans="1:7" ht="30" x14ac:dyDescent="1.2">
      <c r="A364" s="11" t="s">
        <v>119</v>
      </c>
      <c r="B364" s="11" t="s">
        <v>124</v>
      </c>
      <c r="C364" s="12" t="s">
        <v>169</v>
      </c>
      <c r="D364" s="13" t="s">
        <v>170</v>
      </c>
      <c r="E364" s="12" t="str">
        <f>Table1[[#This Row],[E Code]]&amp;"V00"</f>
        <v>E0023V00</v>
      </c>
      <c r="F364" s="14" t="str">
        <f>CODE128(Table1[[#This Row],[Barcode Value1]])</f>
        <v>Ì=&lt;EÇÂ7ÈV00$Î</v>
      </c>
      <c r="G364" s="12" t="str">
        <f>"=&lt;"&amp;Table1[[#This Row],[E Code]]&amp;"V00"</f>
        <v>=&lt;E0023V00</v>
      </c>
    </row>
    <row r="366" spans="1:7" ht="15" x14ac:dyDescent="0.3">
      <c r="A366" s="29" t="s">
        <v>173</v>
      </c>
      <c r="B366" s="29"/>
      <c r="C366" s="29"/>
      <c r="D366" s="29"/>
      <c r="E366" s="29"/>
      <c r="F366" s="29"/>
      <c r="G366" s="29"/>
    </row>
  </sheetData>
  <mergeCells count="3">
    <mergeCell ref="E1:G1"/>
    <mergeCell ref="A366:G366"/>
    <mergeCell ref="A3:G3"/>
  </mergeCells>
  <phoneticPr fontId="9" type="noConversion"/>
  <pageMargins left="0.5" right="0.5" top="0.5" bottom="0.5" header="0.3" footer="0.3"/>
  <pageSetup paperSize="5" scale="68" orientation="landscape" horizontalDpi="1200" verticalDpi="1200" r:id="rId1"/>
  <headerFooter scaleWithDoc="0">
    <oddFooter>&amp;LProduct Codes (13 Apr 2026)&amp;RPage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9AE43-9062-4A42-A8AE-5C502213685F}">
  <sheetPr codeName="Sheet2"/>
  <dimension ref="A1:H29"/>
  <sheetViews>
    <sheetView zoomScaleNormal="100" workbookViewId="0">
      <selection activeCell="A2" sqref="A2"/>
    </sheetView>
  </sheetViews>
  <sheetFormatPr defaultRowHeight="14.4" x14ac:dyDescent="0.3"/>
  <cols>
    <col min="1" max="1" width="17.33203125" style="5" bestFit="1" customWidth="1"/>
    <col min="2" max="2" width="20.44140625" style="5" bestFit="1" customWidth="1"/>
    <col min="3" max="3" width="17.109375" style="5" bestFit="1" customWidth="1"/>
    <col min="4" max="4" width="8.5546875" style="5" bestFit="1" customWidth="1"/>
    <col min="5" max="5" width="78" style="5" bestFit="1" customWidth="1"/>
    <col min="6" max="6" width="13.77734375" style="5" bestFit="1" customWidth="1"/>
    <col min="7" max="7" width="18.21875" style="5" bestFit="1" customWidth="1"/>
    <col min="8" max="8" width="14.5546875" style="5" bestFit="1" customWidth="1"/>
  </cols>
  <sheetData>
    <row r="1" spans="1:8" ht="54" customHeight="1" x14ac:dyDescent="0.75">
      <c r="C1" s="28" t="s">
        <v>508</v>
      </c>
      <c r="D1" s="28"/>
      <c r="E1" s="28"/>
      <c r="F1" s="28"/>
      <c r="G1" s="28"/>
      <c r="H1" s="28"/>
    </row>
    <row r="2" spans="1:8" ht="14.4" customHeight="1" x14ac:dyDescent="0.75">
      <c r="C2" s="8"/>
      <c r="D2" s="8"/>
      <c r="E2" s="8"/>
      <c r="F2" s="8"/>
      <c r="G2" s="8"/>
      <c r="H2" s="8"/>
    </row>
    <row r="3" spans="1:8" ht="28.8" customHeight="1" x14ac:dyDescent="0.3">
      <c r="A3" s="31" t="s">
        <v>510</v>
      </c>
      <c r="B3" s="31"/>
      <c r="C3" s="31"/>
      <c r="D3" s="31"/>
      <c r="E3" s="31"/>
      <c r="F3" s="31"/>
      <c r="G3" s="31"/>
      <c r="H3" s="31"/>
    </row>
    <row r="5" spans="1:8" x14ac:dyDescent="0.3">
      <c r="A5" s="1" t="s">
        <v>55</v>
      </c>
      <c r="B5" s="1" t="s">
        <v>123</v>
      </c>
      <c r="C5" s="1" t="s">
        <v>262</v>
      </c>
      <c r="D5" s="2" t="s">
        <v>53</v>
      </c>
      <c r="E5" s="3" t="s">
        <v>54</v>
      </c>
      <c r="F5" s="2" t="s">
        <v>212</v>
      </c>
      <c r="G5" s="2" t="s">
        <v>122</v>
      </c>
      <c r="H5" s="2" t="s">
        <v>213</v>
      </c>
    </row>
    <row r="6" spans="1:8" ht="30" x14ac:dyDescent="1.2">
      <c r="A6" s="9" t="s">
        <v>62</v>
      </c>
      <c r="B6" s="9" t="s">
        <v>126</v>
      </c>
      <c r="C6" s="9" t="s">
        <v>263</v>
      </c>
      <c r="D6" s="4" t="s">
        <v>214</v>
      </c>
      <c r="E6" s="10" t="s">
        <v>215</v>
      </c>
      <c r="F6" s="4" t="str">
        <f>Table13[[#This Row],[E Code]]&amp;"V00"</f>
        <v>E9228V00</v>
      </c>
      <c r="G6" s="7" t="str">
        <f>CODE128(Table13[[#This Row],[Barcode Value]])</f>
        <v>Ì=&lt;EÇ|&lt;ÈV00rÎ</v>
      </c>
      <c r="H6" s="4" t="str">
        <f>"=&lt;"&amp;Table13[[#This Row],[E Code]]&amp;"V00"</f>
        <v>=&lt;E9228V00</v>
      </c>
    </row>
    <row r="7" spans="1:8" ht="30" x14ac:dyDescent="1.2">
      <c r="A7" s="9" t="s">
        <v>62</v>
      </c>
      <c r="B7" s="9" t="s">
        <v>126</v>
      </c>
      <c r="C7" s="9" t="s">
        <v>263</v>
      </c>
      <c r="D7" s="4" t="s">
        <v>216</v>
      </c>
      <c r="E7" s="10" t="s">
        <v>217</v>
      </c>
      <c r="F7" s="4" t="str">
        <f>Table13[[#This Row],[E Code]]&amp;"V00"</f>
        <v>E9229V00</v>
      </c>
      <c r="G7" s="6" t="str">
        <f>CODE128(Table13[[#This Row],[Barcode Value]])</f>
        <v>Ì=&lt;EÇ|=ÈV00xÎ</v>
      </c>
      <c r="H7" s="4" t="str">
        <f>"=&lt;"&amp;Table13[[#This Row],[E Code]]&amp;"V00"</f>
        <v>=&lt;E9229V00</v>
      </c>
    </row>
    <row r="8" spans="1:8" ht="30" x14ac:dyDescent="1.2">
      <c r="A8" s="9" t="s">
        <v>62</v>
      </c>
      <c r="B8" s="9" t="s">
        <v>126</v>
      </c>
      <c r="C8" s="9" t="s">
        <v>263</v>
      </c>
      <c r="D8" s="4" t="s">
        <v>218</v>
      </c>
      <c r="E8" s="10" t="s">
        <v>219</v>
      </c>
      <c r="F8" s="4" t="str">
        <f>Table13[[#This Row],[E Code]]&amp;"V00"</f>
        <v>E9230V00</v>
      </c>
      <c r="G8" s="6" t="str">
        <f>CODE128(Table13[[#This Row],[Barcode Value]])</f>
        <v>Ì=&lt;EÇ|&gt;ÈV00~Î</v>
      </c>
      <c r="H8" s="4" t="str">
        <f>"=&lt;"&amp;Table13[[#This Row],[E Code]]&amp;"V00"</f>
        <v>=&lt;E9230V00</v>
      </c>
    </row>
    <row r="9" spans="1:8" ht="30" x14ac:dyDescent="1.2">
      <c r="A9" s="9" t="s">
        <v>62</v>
      </c>
      <c r="B9" s="9" t="s">
        <v>126</v>
      </c>
      <c r="C9" s="9" t="s">
        <v>263</v>
      </c>
      <c r="D9" s="4" t="s">
        <v>220</v>
      </c>
      <c r="E9" s="10" t="s">
        <v>221</v>
      </c>
      <c r="F9" s="4" t="str">
        <f>Table13[[#This Row],[E Code]]&amp;"V00"</f>
        <v>E9231V00</v>
      </c>
      <c r="G9" s="6" t="str">
        <f>CODE128(Table13[[#This Row],[Barcode Value]])</f>
        <v>Ì=&lt;EÇ|?ÈV00ÈÎ</v>
      </c>
      <c r="H9" s="4" t="str">
        <f>"=&lt;"&amp;Table13[[#This Row],[E Code]]&amp;"V00"</f>
        <v>=&lt;E9231V00</v>
      </c>
    </row>
    <row r="10" spans="1:8" ht="30" x14ac:dyDescent="1.2">
      <c r="A10" s="9" t="s">
        <v>62</v>
      </c>
      <c r="B10" s="9" t="s">
        <v>125</v>
      </c>
      <c r="C10" s="9" t="s">
        <v>263</v>
      </c>
      <c r="D10" s="4" t="s">
        <v>238</v>
      </c>
      <c r="E10" s="10" t="s">
        <v>239</v>
      </c>
      <c r="F10" s="4" t="str">
        <f>Table13[[#This Row],[E Code]]&amp;"V00"</f>
        <v>E9252V00</v>
      </c>
      <c r="G10" s="6" t="str">
        <f>CODE128(Table13[[#This Row],[Barcode Value]])</f>
        <v>Ì=&lt;EÇ|TÈV004Î</v>
      </c>
      <c r="H10" s="4" t="str">
        <f>"=&lt;"&amp;Table13[[#This Row],[E Code]]&amp;"V00"</f>
        <v>=&lt;E9252V00</v>
      </c>
    </row>
    <row r="11" spans="1:8" ht="30" x14ac:dyDescent="1.2">
      <c r="A11" s="9" t="s">
        <v>62</v>
      </c>
      <c r="B11" s="9" t="s">
        <v>125</v>
      </c>
      <c r="C11" s="9" t="s">
        <v>263</v>
      </c>
      <c r="D11" s="4" t="s">
        <v>240</v>
      </c>
      <c r="E11" s="10" t="s">
        <v>241</v>
      </c>
      <c r="F11" s="4" t="str">
        <f>Table13[[#This Row],[E Code]]&amp;"V00"</f>
        <v>E9253V00</v>
      </c>
      <c r="G11" s="6" t="str">
        <f>CODE128(Table13[[#This Row],[Barcode Value]])</f>
        <v>Ì=&lt;EÇ|UÈV00:Î</v>
      </c>
      <c r="H11" s="4" t="str">
        <f>"=&lt;"&amp;Table13[[#This Row],[E Code]]&amp;"V00"</f>
        <v>=&lt;E9253V00</v>
      </c>
    </row>
    <row r="12" spans="1:8" ht="30" x14ac:dyDescent="1.2">
      <c r="A12" s="9" t="s">
        <v>62</v>
      </c>
      <c r="B12" s="9" t="s">
        <v>125</v>
      </c>
      <c r="C12" s="9" t="s">
        <v>263</v>
      </c>
      <c r="D12" s="4" t="s">
        <v>242</v>
      </c>
      <c r="E12" s="10" t="s">
        <v>243</v>
      </c>
      <c r="F12" s="4" t="str">
        <f>Table13[[#This Row],[E Code]]&amp;"V00"</f>
        <v>E9254V00</v>
      </c>
      <c r="G12" s="6" t="str">
        <f>CODE128(Table13[[#This Row],[Barcode Value]])</f>
        <v>Ì=&lt;EÇ|VÈV00@Î</v>
      </c>
      <c r="H12" s="4" t="str">
        <f>"=&lt;"&amp;Table13[[#This Row],[E Code]]&amp;"V00"</f>
        <v>=&lt;E9254V00</v>
      </c>
    </row>
    <row r="13" spans="1:8" ht="30" x14ac:dyDescent="1.2">
      <c r="A13" s="9" t="s">
        <v>62</v>
      </c>
      <c r="B13" s="9" t="s">
        <v>125</v>
      </c>
      <c r="C13" s="9" t="s">
        <v>263</v>
      </c>
      <c r="D13" s="4" t="s">
        <v>244</v>
      </c>
      <c r="E13" s="10" t="s">
        <v>245</v>
      </c>
      <c r="F13" s="4" t="str">
        <f>Table13[[#This Row],[E Code]]&amp;"V00"</f>
        <v>E9255V00</v>
      </c>
      <c r="G13" s="6" t="str">
        <f>CODE128(Table13[[#This Row],[Barcode Value]])</f>
        <v>Ì=&lt;EÇ|WÈV00FÎ</v>
      </c>
      <c r="H13" s="4" t="str">
        <f>"=&lt;"&amp;Table13[[#This Row],[E Code]]&amp;"V00"</f>
        <v>=&lt;E9255V00</v>
      </c>
    </row>
    <row r="14" spans="1:8" ht="30" x14ac:dyDescent="1.2">
      <c r="A14" s="9" t="s">
        <v>62</v>
      </c>
      <c r="B14" s="9" t="s">
        <v>126</v>
      </c>
      <c r="C14" s="9" t="s">
        <v>264</v>
      </c>
      <c r="D14" s="4" t="s">
        <v>222</v>
      </c>
      <c r="E14" s="10" t="s">
        <v>223</v>
      </c>
      <c r="F14" s="4" t="str">
        <f>Table13[[#This Row],[E Code]]&amp;"V00"</f>
        <v>E9232V00</v>
      </c>
      <c r="G14" s="6" t="str">
        <f>CODE128(Table13[[#This Row],[Barcode Value]])</f>
        <v>Ì=&lt;EÇ|@ÈV00#Î</v>
      </c>
      <c r="H14" s="4" t="str">
        <f>"=&lt;"&amp;Table13[[#This Row],[E Code]]&amp;"V00"</f>
        <v>=&lt;E9232V00</v>
      </c>
    </row>
    <row r="15" spans="1:8" ht="30" x14ac:dyDescent="1.2">
      <c r="A15" s="9" t="s">
        <v>62</v>
      </c>
      <c r="B15" s="9" t="s">
        <v>126</v>
      </c>
      <c r="C15" s="9" t="s">
        <v>264</v>
      </c>
      <c r="D15" s="4" t="s">
        <v>224</v>
      </c>
      <c r="E15" s="10" t="s">
        <v>225</v>
      </c>
      <c r="F15" s="4" t="str">
        <f>Table13[[#This Row],[E Code]]&amp;"V00"</f>
        <v>E9233V00</v>
      </c>
      <c r="G15" s="6" t="str">
        <f>CODE128(Table13[[#This Row],[Barcode Value]])</f>
        <v>Ì=&lt;EÇ|AÈV00)Î</v>
      </c>
      <c r="H15" s="4" t="str">
        <f>"=&lt;"&amp;Table13[[#This Row],[E Code]]&amp;"V00"</f>
        <v>=&lt;E9233V00</v>
      </c>
    </row>
    <row r="16" spans="1:8" ht="30" x14ac:dyDescent="1.2">
      <c r="A16" s="9" t="s">
        <v>62</v>
      </c>
      <c r="B16" s="9" t="s">
        <v>126</v>
      </c>
      <c r="C16" s="9" t="s">
        <v>264</v>
      </c>
      <c r="D16" s="4" t="s">
        <v>226</v>
      </c>
      <c r="E16" s="10" t="s">
        <v>227</v>
      </c>
      <c r="F16" s="4" t="str">
        <f>Table13[[#This Row],[E Code]]&amp;"V00"</f>
        <v>E9234V00</v>
      </c>
      <c r="G16" s="6" t="str">
        <f>CODE128(Table13[[#This Row],[Barcode Value]])</f>
        <v>Ì=&lt;EÇ|BÈV00/Î</v>
      </c>
      <c r="H16" s="4" t="str">
        <f>"=&lt;"&amp;Table13[[#This Row],[E Code]]&amp;"V00"</f>
        <v>=&lt;E9234V00</v>
      </c>
    </row>
    <row r="17" spans="1:8" ht="30" x14ac:dyDescent="1.2">
      <c r="A17" s="9" t="s">
        <v>62</v>
      </c>
      <c r="B17" s="9" t="s">
        <v>126</v>
      </c>
      <c r="C17" s="9" t="s">
        <v>264</v>
      </c>
      <c r="D17" s="4" t="s">
        <v>228</v>
      </c>
      <c r="E17" s="10" t="s">
        <v>229</v>
      </c>
      <c r="F17" s="4" t="str">
        <f>Table13[[#This Row],[E Code]]&amp;"V00"</f>
        <v>E9235V00</v>
      </c>
      <c r="G17" s="6" t="str">
        <f>CODE128(Table13[[#This Row],[Barcode Value]])</f>
        <v>Ì=&lt;EÇ|CÈV005Î</v>
      </c>
      <c r="H17" s="4" t="str">
        <f>"=&lt;"&amp;Table13[[#This Row],[E Code]]&amp;"V00"</f>
        <v>=&lt;E9235V00</v>
      </c>
    </row>
    <row r="18" spans="1:8" ht="30" x14ac:dyDescent="1.2">
      <c r="A18" s="9" t="s">
        <v>62</v>
      </c>
      <c r="B18" s="9" t="s">
        <v>125</v>
      </c>
      <c r="C18" s="9" t="s">
        <v>264</v>
      </c>
      <c r="D18" s="4" t="s">
        <v>246</v>
      </c>
      <c r="E18" s="10" t="s">
        <v>247</v>
      </c>
      <c r="F18" s="4" t="str">
        <f>Table13[[#This Row],[E Code]]&amp;"V00"</f>
        <v>E9256V00</v>
      </c>
      <c r="G18" s="6" t="str">
        <f>CODE128(Table13[[#This Row],[Barcode Value]])</f>
        <v>Ì=&lt;EÇ|XÈV00LÎ</v>
      </c>
      <c r="H18" s="4" t="str">
        <f>"=&lt;"&amp;Table13[[#This Row],[E Code]]&amp;"V00"</f>
        <v>=&lt;E9256V00</v>
      </c>
    </row>
    <row r="19" spans="1:8" ht="30" x14ac:dyDescent="1.2">
      <c r="A19" s="9" t="s">
        <v>62</v>
      </c>
      <c r="B19" s="9" t="s">
        <v>125</v>
      </c>
      <c r="C19" s="9" t="s">
        <v>264</v>
      </c>
      <c r="D19" s="4" t="s">
        <v>248</v>
      </c>
      <c r="E19" s="10" t="s">
        <v>249</v>
      </c>
      <c r="F19" s="4" t="str">
        <f>Table13[[#This Row],[E Code]]&amp;"V00"</f>
        <v>E9257V00</v>
      </c>
      <c r="G19" s="6" t="str">
        <f>CODE128(Table13[[#This Row],[Barcode Value]])</f>
        <v>Ì=&lt;EÇ|YÈV00RÎ</v>
      </c>
      <c r="H19" s="4" t="str">
        <f>"=&lt;"&amp;Table13[[#This Row],[E Code]]&amp;"V00"</f>
        <v>=&lt;E9257V00</v>
      </c>
    </row>
    <row r="20" spans="1:8" ht="30" x14ac:dyDescent="1.2">
      <c r="A20" s="9" t="s">
        <v>62</v>
      </c>
      <c r="B20" s="9" t="s">
        <v>125</v>
      </c>
      <c r="C20" s="9" t="s">
        <v>264</v>
      </c>
      <c r="D20" s="4" t="s">
        <v>250</v>
      </c>
      <c r="E20" s="10" t="s">
        <v>251</v>
      </c>
      <c r="F20" s="4" t="str">
        <f>Table13[[#This Row],[E Code]]&amp;"V00"</f>
        <v>E9258V00</v>
      </c>
      <c r="G20" s="6" t="str">
        <f>CODE128(Table13[[#This Row],[Barcode Value]])</f>
        <v>Ì=&lt;EÇ|ZÈV00XÎ</v>
      </c>
      <c r="H20" s="4" t="str">
        <f>"=&lt;"&amp;Table13[[#This Row],[E Code]]&amp;"V00"</f>
        <v>=&lt;E9258V00</v>
      </c>
    </row>
    <row r="21" spans="1:8" ht="30" x14ac:dyDescent="1.2">
      <c r="A21" s="9" t="s">
        <v>62</v>
      </c>
      <c r="B21" s="9" t="s">
        <v>125</v>
      </c>
      <c r="C21" s="9" t="s">
        <v>264</v>
      </c>
      <c r="D21" s="4" t="s">
        <v>252</v>
      </c>
      <c r="E21" s="10" t="s">
        <v>253</v>
      </c>
      <c r="F21" s="4" t="str">
        <f>Table13[[#This Row],[E Code]]&amp;"V00"</f>
        <v>E9259V00</v>
      </c>
      <c r="G21" s="6" t="str">
        <f>CODE128(Table13[[#This Row],[Barcode Value]])</f>
        <v>Ì=&lt;EÇ|[ÈV00^Î</v>
      </c>
      <c r="H21" s="4" t="str">
        <f>"=&lt;"&amp;Table13[[#This Row],[E Code]]&amp;"V00"</f>
        <v>=&lt;E9259V00</v>
      </c>
    </row>
    <row r="22" spans="1:8" ht="30" x14ac:dyDescent="1.2">
      <c r="A22" s="9" t="s">
        <v>62</v>
      </c>
      <c r="B22" s="9" t="s">
        <v>126</v>
      </c>
      <c r="C22" s="9" t="s">
        <v>265</v>
      </c>
      <c r="D22" s="4" t="s">
        <v>230</v>
      </c>
      <c r="E22" s="10" t="s">
        <v>231</v>
      </c>
      <c r="F22" s="4" t="str">
        <f>Table13[[#This Row],[E Code]]&amp;"V00"</f>
        <v>E9236V00</v>
      </c>
      <c r="G22" s="6" t="str">
        <f>CODE128(Table13[[#This Row],[Barcode Value]])</f>
        <v>Ì=&lt;EÇ|DÈV00;Î</v>
      </c>
      <c r="H22" s="4" t="str">
        <f>"=&lt;"&amp;Table13[[#This Row],[E Code]]&amp;"V00"</f>
        <v>=&lt;E9236V00</v>
      </c>
    </row>
    <row r="23" spans="1:8" ht="30" x14ac:dyDescent="1.2">
      <c r="A23" s="9" t="s">
        <v>62</v>
      </c>
      <c r="B23" s="9" t="s">
        <v>126</v>
      </c>
      <c r="C23" s="9" t="s">
        <v>265</v>
      </c>
      <c r="D23" s="4" t="s">
        <v>232</v>
      </c>
      <c r="E23" s="10" t="s">
        <v>233</v>
      </c>
      <c r="F23" s="4" t="str">
        <f>Table13[[#This Row],[E Code]]&amp;"V00"</f>
        <v>E9237V00</v>
      </c>
      <c r="G23" s="6" t="str">
        <f>CODE128(Table13[[#This Row],[Barcode Value]])</f>
        <v>Ì=&lt;EÇ|EÈV00AÎ</v>
      </c>
      <c r="H23" s="4" t="str">
        <f>"=&lt;"&amp;Table13[[#This Row],[E Code]]&amp;"V00"</f>
        <v>=&lt;E9237V00</v>
      </c>
    </row>
    <row r="24" spans="1:8" ht="30" x14ac:dyDescent="1.2">
      <c r="A24" s="9" t="s">
        <v>62</v>
      </c>
      <c r="B24" s="9" t="s">
        <v>126</v>
      </c>
      <c r="C24" s="9" t="s">
        <v>265</v>
      </c>
      <c r="D24" s="4" t="s">
        <v>234</v>
      </c>
      <c r="E24" s="10" t="s">
        <v>235</v>
      </c>
      <c r="F24" s="4" t="str">
        <f>Table13[[#This Row],[E Code]]&amp;"V00"</f>
        <v>E9238V00</v>
      </c>
      <c r="G24" s="6" t="str">
        <f>CODE128(Table13[[#This Row],[Barcode Value]])</f>
        <v>Ì=&lt;EÇ|FÈV00GÎ</v>
      </c>
      <c r="H24" s="4" t="str">
        <f>"=&lt;"&amp;Table13[[#This Row],[E Code]]&amp;"V00"</f>
        <v>=&lt;E9238V00</v>
      </c>
    </row>
    <row r="25" spans="1:8" ht="30" x14ac:dyDescent="1.2">
      <c r="A25" s="9" t="s">
        <v>62</v>
      </c>
      <c r="B25" s="9" t="s">
        <v>126</v>
      </c>
      <c r="C25" s="9" t="s">
        <v>265</v>
      </c>
      <c r="D25" s="4" t="s">
        <v>236</v>
      </c>
      <c r="E25" s="10" t="s">
        <v>237</v>
      </c>
      <c r="F25" s="4" t="str">
        <f>Table13[[#This Row],[E Code]]&amp;"V00"</f>
        <v>E9239V00</v>
      </c>
      <c r="G25" s="6" t="str">
        <f>CODE128(Table13[[#This Row],[Barcode Value]])</f>
        <v>Ì=&lt;EÇ|GÈV00MÎ</v>
      </c>
      <c r="H25" s="4" t="str">
        <f>"=&lt;"&amp;Table13[[#This Row],[E Code]]&amp;"V00"</f>
        <v>=&lt;E9239V00</v>
      </c>
    </row>
    <row r="26" spans="1:8" ht="30" x14ac:dyDescent="1.2">
      <c r="A26" s="9" t="s">
        <v>62</v>
      </c>
      <c r="B26" s="9" t="s">
        <v>125</v>
      </c>
      <c r="C26" s="9" t="s">
        <v>265</v>
      </c>
      <c r="D26" s="4" t="s">
        <v>254</v>
      </c>
      <c r="E26" s="10" t="s">
        <v>255</v>
      </c>
      <c r="F26" s="4" t="str">
        <f>Table13[[#This Row],[E Code]]&amp;"V00"</f>
        <v>E9260V00</v>
      </c>
      <c r="G26" s="6" t="str">
        <f>CODE128(Table13[[#This Row],[Barcode Value]])</f>
        <v>Ì=&lt;EÇ|\ÈV00dÎ</v>
      </c>
      <c r="H26" s="4" t="str">
        <f>"=&lt;"&amp;Table13[[#This Row],[E Code]]&amp;"V00"</f>
        <v>=&lt;E9260V00</v>
      </c>
    </row>
    <row r="27" spans="1:8" ht="30" x14ac:dyDescent="1.2">
      <c r="A27" s="9" t="s">
        <v>62</v>
      </c>
      <c r="B27" s="9" t="s">
        <v>125</v>
      </c>
      <c r="C27" s="9" t="s">
        <v>265</v>
      </c>
      <c r="D27" s="4" t="s">
        <v>256</v>
      </c>
      <c r="E27" s="10" t="s">
        <v>257</v>
      </c>
      <c r="F27" s="4" t="str">
        <f>Table13[[#This Row],[E Code]]&amp;"V00"</f>
        <v>E9261V00</v>
      </c>
      <c r="G27" s="6" t="str">
        <f>CODE128(Table13[[#This Row],[Barcode Value]])</f>
        <v>Ì=&lt;EÇ|]ÈV00jÎ</v>
      </c>
      <c r="H27" s="4" t="str">
        <f>"=&lt;"&amp;Table13[[#This Row],[E Code]]&amp;"V00"</f>
        <v>=&lt;E9261V00</v>
      </c>
    </row>
    <row r="28" spans="1:8" ht="30" x14ac:dyDescent="1.2">
      <c r="A28" s="9" t="s">
        <v>62</v>
      </c>
      <c r="B28" s="9" t="s">
        <v>125</v>
      </c>
      <c r="C28" s="9" t="s">
        <v>265</v>
      </c>
      <c r="D28" s="4" t="s">
        <v>258</v>
      </c>
      <c r="E28" s="10" t="s">
        <v>259</v>
      </c>
      <c r="F28" s="4" t="str">
        <f>Table13[[#This Row],[E Code]]&amp;"V00"</f>
        <v>E9262V00</v>
      </c>
      <c r="G28" s="6" t="str">
        <f>CODE128(Table13[[#This Row],[Barcode Value]])</f>
        <v>Ì=&lt;EÇ|^ÈV00pÎ</v>
      </c>
      <c r="H28" s="4" t="str">
        <f>"=&lt;"&amp;Table13[[#This Row],[E Code]]&amp;"V00"</f>
        <v>=&lt;E9262V00</v>
      </c>
    </row>
    <row r="29" spans="1:8" ht="30" x14ac:dyDescent="1.2">
      <c r="A29" s="9" t="s">
        <v>62</v>
      </c>
      <c r="B29" s="9" t="s">
        <v>125</v>
      </c>
      <c r="C29" s="9" t="s">
        <v>265</v>
      </c>
      <c r="D29" s="4" t="s">
        <v>260</v>
      </c>
      <c r="E29" s="10" t="s">
        <v>261</v>
      </c>
      <c r="F29" s="4" t="str">
        <f>Table13[[#This Row],[E Code]]&amp;"V00"</f>
        <v>E9263V00</v>
      </c>
      <c r="G29" s="6" t="str">
        <f>CODE128(Table13[[#This Row],[Barcode Value]])</f>
        <v>Ì=&lt;EÇ|_ÈV00vÎ</v>
      </c>
      <c r="H29" s="4" t="str">
        <f>"=&lt;"&amp;Table13[[#This Row],[E Code]]&amp;"V00"</f>
        <v>=&lt;E9263V00</v>
      </c>
    </row>
  </sheetData>
  <mergeCells count="2">
    <mergeCell ref="C1:H1"/>
    <mergeCell ref="A3:H3"/>
  </mergeCells>
  <phoneticPr fontId="9" type="noConversion"/>
  <pageMargins left="0.5" right="0.5" top="0.5" bottom="0.5" header="0.3" footer="0.3"/>
  <pageSetup paperSize="5" scale="88" orientation="landscape" horizontalDpi="1200" verticalDpi="1200" r:id="rId1"/>
  <headerFooter scaleWithDoc="0">
    <oddFooter>&amp;LExtended Expiration Apheresis Platelet Product Codes (22 Mar 2022)&amp;RPage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b282f262-6c8c-4c1f-94d2-5451c1e96704" xsi:nil="true"/>
    <Check_x002d_In_x0020_Comment xmlns="b282f262-6c8c-4c1f-94d2-5451c1e96704" xsi:nil="true"/>
    <TaxCatchAll xmlns="a5f4381f-ceea-46f2-9e7f-51b062bfa4a3" xsi:nil="true"/>
    <lcf76f155ced4ddcb4097134ff3c332f xmlns="b282f262-6c8c-4c1f-94d2-5451c1e9670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24384805FAD64F9BBB4A76A1F5ABC4" ma:contentTypeVersion="" ma:contentTypeDescription="Create a new document." ma:contentTypeScope="" ma:versionID="3dee5b1de824dd303d1e720e60d2945c">
  <xsd:schema xmlns:xsd="http://www.w3.org/2001/XMLSchema" xmlns:xs="http://www.w3.org/2001/XMLSchema" xmlns:p="http://schemas.microsoft.com/office/2006/metadata/properties" xmlns:ns2="d48ca853-dbdb-4ffd-be3f-e22008400d4a" xmlns:ns3="b282f262-6c8c-4c1f-94d2-5451c1e96704" xmlns:ns4="a5f4381f-ceea-46f2-9e7f-51b062bfa4a3" targetNamespace="http://schemas.microsoft.com/office/2006/metadata/properties" ma:root="true" ma:fieldsID="151194b4dace92304e85955890a758d6" ns2:_="" ns3:_="" ns4:_="">
    <xsd:import namespace="d48ca853-dbdb-4ffd-be3f-e22008400d4a"/>
    <xsd:import namespace="b282f262-6c8c-4c1f-94d2-5451c1e96704"/>
    <xsd:import namespace="a5f4381f-ceea-46f2-9e7f-51b062bfa4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_Flow_SignoffStatus" minOccurs="0"/>
                <xsd:element ref="ns3:Check_x002d_In_x0020_Comment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4:TaxCatchAll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ca853-dbdb-4ffd-be3f-e22008400d4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82f262-6c8c-4c1f-94d2-5451c1e967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Sign-off status" ma:internalName="Sign_x002d_off_x0020_status">
      <xsd:simpleType>
        <xsd:restriction base="dms:Text"/>
      </xsd:simpleType>
    </xsd:element>
    <xsd:element name="Check_x002d_In_x0020_Comment" ma:index="13" nillable="true" ma:displayName="Check-In Comment" ma:list="{1e9a0877-3252-41a7-a6db-b001be29f688}" ma:internalName="Check_x002d_In_x0020_Comment" ma:showField="Title">
      <xsd:simpleType>
        <xsd:restriction base="dms:Lookup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2cc8fc9-c64f-4a66-94c3-5cc9ef3472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f4381f-ceea-46f2-9e7f-51b062bfa4a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A0E7487-C392-43EB-B1FB-2F8DA7348042}" ma:internalName="TaxCatchAll" ma:showField="CatchAllData" ma:web="{d48ca853-dbdb-4ffd-be3f-e22008400d4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1375DC-2FD4-4807-9636-B4D309CAA107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d48ca853-dbdb-4ffd-be3f-e22008400d4a"/>
    <ds:schemaRef ds:uri="b282f262-6c8c-4c1f-94d2-5451c1e96704"/>
    <ds:schemaRef ds:uri="http://schemas.microsoft.com/office/2006/metadata/properties"/>
    <ds:schemaRef ds:uri="http://purl.org/dc/terms/"/>
    <ds:schemaRef ds:uri="a5f4381f-ceea-46f2-9e7f-51b062bfa4a3"/>
  </ds:schemaRefs>
</ds:datastoreItem>
</file>

<file path=customXml/itemProps2.xml><?xml version="1.0" encoding="utf-8"?>
<ds:datastoreItem xmlns:ds="http://schemas.openxmlformats.org/officeDocument/2006/customXml" ds:itemID="{FCAC54FA-F07C-4993-9E88-81439C519B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8ca853-dbdb-4ffd-be3f-e22008400d4a"/>
    <ds:schemaRef ds:uri="b282f262-6c8c-4c1f-94d2-5451c1e96704"/>
    <ds:schemaRef ds:uri="a5f4381f-ceea-46f2-9e7f-51b062bfa4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5830C6-6017-4811-9AEB-98F00CFBCC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Product Codes</vt:lpstr>
      <vt:lpstr>Extended Expiration PLT PH</vt:lpstr>
      <vt:lpstr>'Extended Expiration PLT PH'!Print_Titles</vt:lpstr>
      <vt:lpstr>'Product Codes'!Print_Titles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Basler, Evan  M.</dc:creator>
  <cp:lastModifiedBy>Baird, Amber M.</cp:lastModifiedBy>
  <cp:lastPrinted>2022-04-26T17:36:53Z</cp:lastPrinted>
  <dcterms:created xsi:type="dcterms:W3CDTF">2021-05-11T14:27:08Z</dcterms:created>
  <dcterms:modified xsi:type="dcterms:W3CDTF">2026-04-13T13:21:06Z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0x0101008F24384805FAD64F9BBB4A76A1F5ABC4</vt:lpwstr>
  </property>
</Properties>
</file>